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E\Excel\"/>
    </mc:Choice>
  </mc:AlternateContent>
  <bookViews>
    <workbookView xWindow="0" yWindow="0" windowWidth="28800" windowHeight="12300"/>
  </bookViews>
  <sheets>
    <sheet name="Anal E" sheetId="1" r:id="rId1"/>
  </sheets>
  <definedNames>
    <definedName name="_xlnm.Print_Area" localSheetId="0">'Anal E'!$A$1:$H$24</definedName>
  </definedNames>
  <calcPr calcId="162913"/>
</workbook>
</file>

<file path=xl/calcChain.xml><?xml version="1.0" encoding="utf-8"?>
<calcChain xmlns="http://schemas.openxmlformats.org/spreadsheetml/2006/main">
  <c r="F21" i="1" l="1"/>
  <c r="D21" i="1"/>
  <c r="B21" i="1"/>
  <c r="H20" i="1"/>
  <c r="H21" i="1"/>
  <c r="H23" i="1"/>
  <c r="B16" i="1"/>
  <c r="H15" i="1"/>
  <c r="H16" i="1"/>
  <c r="F16" i="1"/>
  <c r="D16" i="1"/>
  <c r="B23" i="1"/>
  <c r="B32" i="1"/>
  <c r="D23" i="1"/>
  <c r="D32" i="1"/>
  <c r="F23" i="1"/>
  <c r="F32" i="1"/>
  <c r="H31" i="1"/>
  <c r="H32" i="1"/>
</calcChain>
</file>

<file path=xl/sharedStrings.xml><?xml version="1.0" encoding="utf-8"?>
<sst xmlns="http://schemas.openxmlformats.org/spreadsheetml/2006/main" count="18" uniqueCount="17">
  <si>
    <t>Balance</t>
  </si>
  <si>
    <t>Allocations</t>
  </si>
  <si>
    <t>Expenditures</t>
  </si>
  <si>
    <t>total on plant fund report</t>
  </si>
  <si>
    <t xml:space="preserve">state </t>
  </si>
  <si>
    <t>difference</t>
  </si>
  <si>
    <t xml:space="preserve"> State of Louisiana:</t>
  </si>
  <si>
    <t xml:space="preserve">   Facility Planning and Control -</t>
  </si>
  <si>
    <t xml:space="preserve"> Transfers from other funds:</t>
  </si>
  <si>
    <t xml:space="preserve">   Restricted - </t>
  </si>
  <si>
    <t xml:space="preserve">           Total</t>
  </si>
  <si>
    <t xml:space="preserve">       Total State Facility Planning and Control</t>
  </si>
  <si>
    <t>Analysis of Changes in Unexpended Plant Fund Balances</t>
  </si>
  <si>
    <t>ANALYSIS E</t>
  </si>
  <si>
    <t xml:space="preserve">       Total transfers from other funds</t>
  </si>
  <si>
    <t xml:space="preserve">     Acadian center renovations</t>
  </si>
  <si>
    <t>For the year ended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</si>
</sst>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</numFmts>
  <fonts count="12" x14ac:knownFonts="1">
    <font>
      <sz val="10"/>
      <name val="MS Sans Serif"/>
    </font>
    <font>
      <sz val="10"/>
      <name val="Arial"/>
      <family val="2"/>
    </font>
    <font>
      <sz val="8"/>
      <name val="MS Sans Serif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11"/>
      <color rgb="FF461D7C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10"/>
      <color indexed="2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164" fontId="3" fillId="0" borderId="0" xfId="2" applyNumberFormat="1" applyFont="1" applyAlignment="1" applyProtection="1">
      <alignment vertical="center"/>
    </xf>
    <xf numFmtId="0" fontId="4" fillId="0" borderId="0" xfId="4" applyFont="1"/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4" fontId="6" fillId="0" borderId="0" xfId="2" applyNumberFormat="1" applyFont="1" applyFill="1" applyBorder="1" applyAlignment="1" applyProtection="1">
      <alignment vertical="center"/>
    </xf>
    <xf numFmtId="0" fontId="7" fillId="0" borderId="0" xfId="4" applyFont="1"/>
    <xf numFmtId="164" fontId="8" fillId="0" borderId="0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Alignment="1" applyProtection="1">
      <alignment vertical="center"/>
    </xf>
    <xf numFmtId="164" fontId="5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4" fillId="0" borderId="0" xfId="1" applyNumberFormat="1" applyFont="1" applyFill="1" applyAlignment="1" applyProtection="1">
      <alignment horizontal="center" vertical="center"/>
    </xf>
    <xf numFmtId="166" fontId="4" fillId="0" borderId="1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left" vertical="center"/>
    </xf>
    <xf numFmtId="164" fontId="5" fillId="2" borderId="0" xfId="1" applyNumberFormat="1" applyFont="1" applyFill="1" applyAlignment="1">
      <alignment vertical="center"/>
    </xf>
    <xf numFmtId="165" fontId="4" fillId="0" borderId="0" xfId="3" applyNumberFormat="1" applyFont="1" applyFill="1" applyAlignment="1" applyProtection="1">
      <alignment vertical="center"/>
    </xf>
    <xf numFmtId="165" fontId="4" fillId="0" borderId="0" xfId="3" applyNumberFormat="1" applyFont="1" applyFill="1" applyBorder="1" applyAlignment="1" applyProtection="1">
      <alignment horizontal="center"/>
    </xf>
    <xf numFmtId="164" fontId="4" fillId="0" borderId="2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/>
    <xf numFmtId="164" fontId="4" fillId="0" borderId="0" xfId="1" applyNumberFormat="1" applyFont="1" applyFill="1" applyBorder="1"/>
    <xf numFmtId="164" fontId="4" fillId="0" borderId="0" xfId="1" applyNumberFormat="1" applyFont="1" applyFill="1"/>
    <xf numFmtId="164" fontId="4" fillId="0" borderId="3" xfId="1" applyNumberFormat="1" applyFont="1" applyFill="1" applyBorder="1"/>
    <xf numFmtId="165" fontId="4" fillId="0" borderId="4" xfId="3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vertical="center"/>
    </xf>
    <xf numFmtId="164" fontId="5" fillId="0" borderId="0" xfId="1" applyNumberFormat="1" applyFont="1" applyFill="1" applyAlignment="1">
      <alignment horizontal="right" vertical="center"/>
    </xf>
    <xf numFmtId="164" fontId="11" fillId="0" borderId="0" xfId="2" applyNumberFormat="1" applyFont="1" applyFill="1" applyBorder="1" applyAlignment="1" applyProtection="1">
      <alignment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1">
    <dxf>
      <fill>
        <patternFill>
          <bgColor rgb="FFEFE6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28575</xdr:rowOff>
    </xdr:from>
    <xdr:to>
      <xdr:col>0</xdr:col>
      <xdr:colOff>2257425</xdr:colOff>
      <xdr:row>6</xdr:row>
      <xdr:rowOff>85725</xdr:rowOff>
    </xdr:to>
    <xdr:pic>
      <xdr:nvPicPr>
        <xdr:cNvPr id="1096" name="Picture 1" descr="lsu e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3850"/>
          <a:ext cx="2143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48"/>
  <sheetViews>
    <sheetView tabSelected="1" zoomScaleNormal="100" workbookViewId="0">
      <selection activeCell="C4" sqref="C4:G4"/>
    </sheetView>
  </sheetViews>
  <sheetFormatPr defaultRowHeight="12" x14ac:dyDescent="0.2"/>
  <cols>
    <col min="1" max="1" width="44.140625" style="3" bestFit="1" customWidth="1"/>
    <col min="2" max="2" width="12.7109375" style="3" customWidth="1"/>
    <col min="3" max="3" width="1.7109375" style="3" customWidth="1"/>
    <col min="4" max="4" width="12.7109375" style="3" customWidth="1"/>
    <col min="5" max="5" width="1.7109375" style="3" customWidth="1"/>
    <col min="6" max="6" width="12.7109375" style="3" customWidth="1"/>
    <col min="7" max="7" width="1.7109375" style="3" customWidth="1"/>
    <col min="8" max="8" width="12.7109375" style="3" customWidth="1"/>
    <col min="9" max="16384" width="9.140625" style="3"/>
  </cols>
  <sheetData>
    <row r="1" spans="1:255" ht="12.75" x14ac:dyDescent="0.2">
      <c r="A1" s="1"/>
      <c r="B1" s="2"/>
      <c r="C1" s="2"/>
      <c r="D1" s="2"/>
      <c r="E1" s="2"/>
      <c r="F1" s="2"/>
      <c r="G1" s="2"/>
      <c r="H1" s="2"/>
    </row>
    <row r="2" spans="1:255" ht="10.5" customHeight="1" x14ac:dyDescent="0.2">
      <c r="A2" s="1"/>
      <c r="B2" s="2"/>
      <c r="C2" s="2"/>
      <c r="D2" s="2"/>
      <c r="E2" s="2"/>
      <c r="F2" s="2"/>
      <c r="G2" s="2"/>
      <c r="H2" s="2"/>
    </row>
    <row r="3" spans="1:255" ht="15.75" x14ac:dyDescent="0.2">
      <c r="A3" s="1"/>
      <c r="B3" s="31" t="s">
        <v>13</v>
      </c>
      <c r="C3" s="31"/>
      <c r="D3" s="31"/>
      <c r="E3" s="31"/>
      <c r="F3" s="31"/>
      <c r="G3" s="31"/>
      <c r="H3" s="3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pans="1:255" ht="8.25" customHeight="1" x14ac:dyDescent="0.25">
      <c r="A4" s="1"/>
      <c r="B4" s="5"/>
      <c r="C4" s="31"/>
      <c r="D4" s="31"/>
      <c r="E4" s="31"/>
      <c r="F4" s="31"/>
      <c r="G4" s="31"/>
      <c r="H4" s="6"/>
    </row>
    <row r="5" spans="1:255" ht="15.75" x14ac:dyDescent="0.2">
      <c r="A5" s="1"/>
      <c r="B5" s="31" t="s">
        <v>12</v>
      </c>
      <c r="C5" s="31"/>
      <c r="D5" s="31"/>
      <c r="E5" s="31"/>
      <c r="F5" s="31"/>
      <c r="G5" s="31"/>
      <c r="H5" s="31"/>
    </row>
    <row r="6" spans="1:255" ht="15.75" x14ac:dyDescent="0.2">
      <c r="A6" s="1"/>
      <c r="B6" s="31" t="s">
        <v>16</v>
      </c>
      <c r="C6" s="31"/>
      <c r="D6" s="31"/>
      <c r="E6" s="31"/>
      <c r="F6" s="31"/>
      <c r="G6" s="31"/>
      <c r="H6" s="31"/>
    </row>
    <row r="7" spans="1:255" ht="10.5" customHeight="1" x14ac:dyDescent="0.2">
      <c r="A7" s="1"/>
      <c r="B7" s="7"/>
      <c r="C7" s="7"/>
      <c r="D7" s="7"/>
      <c r="E7" s="7"/>
      <c r="F7" s="7"/>
      <c r="G7" s="7"/>
      <c r="H7" s="2"/>
    </row>
    <row r="8" spans="1:255" ht="12.75" x14ac:dyDescent="0.2">
      <c r="A8" s="1"/>
      <c r="B8" s="8"/>
      <c r="C8" s="8"/>
      <c r="D8" s="8"/>
      <c r="E8" s="8"/>
      <c r="F8" s="8"/>
      <c r="G8" s="8"/>
      <c r="H8" s="2"/>
    </row>
    <row r="9" spans="1:255" x14ac:dyDescent="0.2">
      <c r="A9" s="9"/>
      <c r="B9" s="9"/>
      <c r="C9" s="9"/>
      <c r="D9" s="9"/>
      <c r="E9" s="9"/>
      <c r="F9" s="9"/>
      <c r="G9" s="9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55" ht="12.75" x14ac:dyDescent="0.2">
      <c r="A10" s="11"/>
      <c r="B10" s="12" t="s">
        <v>0</v>
      </c>
      <c r="C10" s="12"/>
      <c r="D10" s="11"/>
      <c r="E10" s="11"/>
      <c r="F10" s="11"/>
      <c r="G10" s="11"/>
      <c r="H10" s="12" t="s">
        <v>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55" ht="12.75" x14ac:dyDescent="0.2">
      <c r="A11" s="11"/>
      <c r="B11" s="13">
        <v>43281</v>
      </c>
      <c r="C11" s="11"/>
      <c r="D11" s="14" t="s">
        <v>1</v>
      </c>
      <c r="E11" s="11"/>
      <c r="F11" s="14" t="s">
        <v>2</v>
      </c>
      <c r="G11" s="11"/>
      <c r="H11" s="13">
        <v>43646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55" ht="12.75" x14ac:dyDescent="0.2">
      <c r="A12" s="11"/>
      <c r="B12" s="11"/>
      <c r="C12" s="11"/>
      <c r="D12" s="11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55" s="16" customFormat="1" ht="12.75" x14ac:dyDescent="0.2">
      <c r="A13" s="15" t="s">
        <v>6</v>
      </c>
      <c r="B13" s="11"/>
      <c r="C13" s="11"/>
      <c r="D13" s="11"/>
      <c r="E13" s="11"/>
      <c r="F13" s="11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55" s="10" customFormat="1" ht="12.75" x14ac:dyDescent="0.2">
      <c r="A14" s="11" t="s">
        <v>7</v>
      </c>
      <c r="B14" s="11"/>
      <c r="C14" s="11"/>
      <c r="D14" s="11"/>
      <c r="E14" s="11"/>
      <c r="F14" s="11"/>
      <c r="G14" s="11"/>
      <c r="H14" s="11"/>
    </row>
    <row r="15" spans="1:255" s="16" customFormat="1" ht="12.75" x14ac:dyDescent="0.2">
      <c r="A15" s="11"/>
      <c r="B15" s="17">
        <v>0</v>
      </c>
      <c r="C15" s="17"/>
      <c r="D15" s="17">
        <v>0</v>
      </c>
      <c r="E15" s="17"/>
      <c r="F15" s="17">
        <v>0</v>
      </c>
      <c r="G15" s="17"/>
      <c r="H15" s="18">
        <f>B15+D15-F15</f>
        <v>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55" s="10" customFormat="1" ht="12.75" x14ac:dyDescent="0.2">
      <c r="A16" s="15" t="s">
        <v>11</v>
      </c>
      <c r="B16" s="19">
        <f>SUM(B15)</f>
        <v>0</v>
      </c>
      <c r="C16" s="11"/>
      <c r="D16" s="19">
        <f>SUM(D15:D15)</f>
        <v>0</v>
      </c>
      <c r="E16" s="11"/>
      <c r="F16" s="19">
        <f>SUM(F15:F15)</f>
        <v>0</v>
      </c>
      <c r="G16" s="11"/>
      <c r="H16" s="19">
        <f>SUM(H15:H15)</f>
        <v>0</v>
      </c>
    </row>
    <row r="17" spans="1:23" s="10" customFormat="1" ht="12.75" x14ac:dyDescent="0.2">
      <c r="A17" s="11"/>
      <c r="B17" s="20"/>
      <c r="C17" s="11"/>
      <c r="D17" s="20"/>
      <c r="E17" s="11"/>
      <c r="F17" s="20"/>
      <c r="G17" s="11"/>
      <c r="H17" s="20"/>
    </row>
    <row r="18" spans="1:23" s="16" customFormat="1" ht="12.75" x14ac:dyDescent="0.2">
      <c r="A18" s="21" t="s">
        <v>8</v>
      </c>
      <c r="B18" s="22"/>
      <c r="C18" s="23"/>
      <c r="D18" s="22"/>
      <c r="E18" s="23"/>
      <c r="F18" s="22"/>
      <c r="G18" s="23"/>
      <c r="H18" s="22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s="10" customFormat="1" ht="12.75" x14ac:dyDescent="0.2">
      <c r="A19" s="21" t="s">
        <v>9</v>
      </c>
      <c r="B19" s="23"/>
      <c r="C19" s="23"/>
      <c r="D19" s="23"/>
      <c r="E19" s="23"/>
      <c r="F19" s="23"/>
      <c r="G19" s="23"/>
      <c r="H19" s="22"/>
      <c r="I19" s="9"/>
    </row>
    <row r="20" spans="1:23" s="10" customFormat="1" ht="12.75" x14ac:dyDescent="0.2">
      <c r="A20" s="21" t="s">
        <v>15</v>
      </c>
      <c r="B20" s="23">
        <v>0</v>
      </c>
      <c r="C20" s="23"/>
      <c r="D20" s="23">
        <v>91797</v>
      </c>
      <c r="E20" s="23"/>
      <c r="F20" s="23">
        <v>91797</v>
      </c>
      <c r="G20" s="23"/>
      <c r="H20" s="22">
        <f>B20+D20-F20</f>
        <v>0</v>
      </c>
      <c r="I20" s="9"/>
    </row>
    <row r="21" spans="1:23" s="10" customFormat="1" ht="12.75" x14ac:dyDescent="0.2">
      <c r="A21" s="21" t="s">
        <v>14</v>
      </c>
      <c r="B21" s="24">
        <f>SUM(B20:B20)</f>
        <v>0</v>
      </c>
      <c r="C21" s="23"/>
      <c r="D21" s="24">
        <f>SUM(D20:D20)</f>
        <v>91797</v>
      </c>
      <c r="E21" s="22"/>
      <c r="F21" s="24">
        <f>SUM(F20:F20)</f>
        <v>91797</v>
      </c>
      <c r="G21" s="22"/>
      <c r="H21" s="24">
        <f>SUM(H20:H20)</f>
        <v>0</v>
      </c>
      <c r="I21" s="9"/>
    </row>
    <row r="22" spans="1:23" s="16" customFormat="1" ht="12.75" x14ac:dyDescent="0.2">
      <c r="A22" s="21"/>
      <c r="B22" s="23"/>
      <c r="C22" s="23"/>
      <c r="D22" s="23"/>
      <c r="E22" s="23"/>
      <c r="F22" s="23"/>
      <c r="G22" s="23"/>
      <c r="H22" s="22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s="10" customFormat="1" ht="13.5" thickBot="1" x14ac:dyDescent="0.25">
      <c r="A23" s="15" t="s">
        <v>10</v>
      </c>
      <c r="B23" s="25">
        <f>B16+B21</f>
        <v>0</v>
      </c>
      <c r="C23" s="11"/>
      <c r="D23" s="25">
        <f>D21+D16</f>
        <v>91797</v>
      </c>
      <c r="E23" s="11"/>
      <c r="F23" s="25">
        <f>F21+F16</f>
        <v>91797</v>
      </c>
      <c r="G23" s="11"/>
      <c r="H23" s="25">
        <f>H21+H16</f>
        <v>0</v>
      </c>
    </row>
    <row r="24" spans="1:23" s="10" customFormat="1" ht="12.75" thickTop="1" x14ac:dyDescent="0.2">
      <c r="A24" s="9"/>
      <c r="B24" s="26"/>
      <c r="C24" s="9"/>
      <c r="D24" s="26"/>
      <c r="E24" s="9"/>
      <c r="F24" s="26"/>
      <c r="G24" s="9"/>
      <c r="H24" s="26"/>
    </row>
    <row r="25" spans="1:23" s="10" customFormat="1" x14ac:dyDescent="0.2">
      <c r="B25" s="27"/>
      <c r="C25" s="27"/>
      <c r="D25" s="27"/>
      <c r="E25" s="27"/>
      <c r="F25" s="27"/>
      <c r="G25" s="27"/>
      <c r="H25" s="27"/>
    </row>
    <row r="26" spans="1:23" s="10" customFormat="1" x14ac:dyDescent="0.2"/>
    <row r="27" spans="1:23" s="10" customFormat="1" ht="12.75" x14ac:dyDescent="0.2">
      <c r="A27" s="28"/>
      <c r="B27" s="29"/>
      <c r="C27" s="29"/>
      <c r="D27" s="29"/>
      <c r="E27" s="29"/>
      <c r="F27" s="29"/>
      <c r="G27" s="29"/>
      <c r="H27" s="29"/>
    </row>
    <row r="28" spans="1:23" s="10" customFormat="1" x14ac:dyDescent="0.2"/>
    <row r="29" spans="1:23" s="10" customFormat="1" x14ac:dyDescent="0.2">
      <c r="A29" s="30" t="s">
        <v>3</v>
      </c>
      <c r="B29" s="10">
        <v>0</v>
      </c>
      <c r="D29" s="10">
        <v>91797</v>
      </c>
      <c r="F29" s="10">
        <v>91797</v>
      </c>
      <c r="H29" s="10">
        <v>0</v>
      </c>
    </row>
    <row r="30" spans="1:23" s="10" customFormat="1" x14ac:dyDescent="0.2">
      <c r="A30" s="30"/>
    </row>
    <row r="31" spans="1:23" s="10" customFormat="1" x14ac:dyDescent="0.2">
      <c r="A31" s="30" t="s">
        <v>4</v>
      </c>
      <c r="B31" s="10">
        <v>0</v>
      </c>
      <c r="D31" s="10">
        <v>0</v>
      </c>
      <c r="F31" s="10">
        <v>0</v>
      </c>
      <c r="H31" s="10">
        <f>H23-H29</f>
        <v>0</v>
      </c>
    </row>
    <row r="32" spans="1:23" s="10" customFormat="1" x14ac:dyDescent="0.2">
      <c r="A32" s="30" t="s">
        <v>5</v>
      </c>
      <c r="B32" s="10">
        <f>B23-B29-B31</f>
        <v>0</v>
      </c>
      <c r="D32" s="10">
        <f>D23-D29-D31</f>
        <v>0</v>
      </c>
      <c r="F32" s="10">
        <f>F23-F29-F31</f>
        <v>0</v>
      </c>
      <c r="H32" s="10">
        <f>H23-H29-H31</f>
        <v>0</v>
      </c>
    </row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</sheetData>
  <phoneticPr fontId="2" type="noConversion"/>
  <conditionalFormatting sqref="A12:H23">
    <cfRule type="expression" dxfId="0" priority="3" stopIfTrue="1">
      <formula>MOD(ROW(),2)=1</formula>
    </cfRule>
  </conditionalFormatting>
  <printOptions horizontalCentered="1"/>
  <pageMargins left="0.25" right="0.25" top="0.75" bottom="0.75" header="0.3" footer="0.3"/>
  <pageSetup orientation="portrait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 E</vt:lpstr>
      <vt:lpstr>'Anal E'!Print_Area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farstu1</dc:creator>
  <cp:lastModifiedBy>Danita C King</cp:lastModifiedBy>
  <cp:lastPrinted>2019-08-20T14:09:42Z</cp:lastPrinted>
  <dcterms:created xsi:type="dcterms:W3CDTF">2003-08-05T19:25:30Z</dcterms:created>
  <dcterms:modified xsi:type="dcterms:W3CDTF">2020-03-06T17:12:54Z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1983099250</vt:i4>
  </property>
  <property fmtid="{D5CDD505-2E9C-101B-9397-08002B2CF9AE}" pid="3" name="_EmailSubject">
    <vt:lpwstr>02/03 Analysis E</vt:lpwstr>
  </property>
  <property fmtid="{D5CDD505-2E9C-101B-9397-08002B2CF9AE}" pid="4" name="_AuthorEmail">
    <vt:lpwstr>llacaze@lsue.edu</vt:lpwstr>
  </property>
  <property fmtid="{D5CDD505-2E9C-101B-9397-08002B2CF9AE}" pid="5" name="_AuthorEmailDisplayName">
    <vt:lpwstr>Lester Lacaze</vt:lpwstr>
  </property>
  <property fmtid="{D5CDD505-2E9C-101B-9397-08002B2CF9AE}" pid="6" name="_ReviewingToolsShownOnce">
    <vt:lpwstr/>
  </property>
</Properties>
</file>