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date1904="1"/>
  <mc:AlternateContent xmlns:mc="http://schemas.openxmlformats.org/markup-compatibility/2006">
    <mc:Choice Requires="x15">
      <x15ac:absPath xmlns:x15ac="http://schemas.microsoft.com/office/spreadsheetml/2010/11/ac" url="/Users/jkluse/Desktop/TEST Label Making/FINAL copies/"/>
    </mc:Choice>
  </mc:AlternateContent>
  <xr:revisionPtr revIDLastSave="0" documentId="13_ncr:1_{56104AED-5B4A-1F44-9632-BF4497B67458}" xr6:coauthVersionLast="47" xr6:coauthVersionMax="47" xr10:uidLastSave="{00000000-0000-0000-0000-000000000000}"/>
  <bookViews>
    <workbookView xWindow="0" yWindow="500" windowWidth="24240" windowHeight="17520" tabRatio="369" xr2:uid="{00000000-000D-0000-FFFF-FFFF00000000}"/>
  </bookViews>
  <sheets>
    <sheet name="data page" sheetId="10" r:id="rId1"/>
    <sheet name="field descriptions" sheetId="12" r:id="rId2"/>
    <sheet name="notes" sheetId="11"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 i="12" l="1"/>
</calcChain>
</file>

<file path=xl/sharedStrings.xml><?xml version="1.0" encoding="utf-8"?>
<sst xmlns="http://schemas.openxmlformats.org/spreadsheetml/2006/main" count="198" uniqueCount="140">
  <si>
    <t>Title</t>
  </si>
  <si>
    <t>Genus1</t>
  </si>
  <si>
    <t>Species1</t>
  </si>
  <si>
    <t>SpAuthor</t>
  </si>
  <si>
    <t>subspORvar</t>
  </si>
  <si>
    <t>InfraAuth</t>
  </si>
  <si>
    <t>Determiner First Name1</t>
  </si>
  <si>
    <t>Determiner Middle1</t>
  </si>
  <si>
    <t>Determiner Last Name1</t>
  </si>
  <si>
    <t>DetDateLabel</t>
  </si>
  <si>
    <t>Habitat</t>
  </si>
  <si>
    <t>Associated Taxa</t>
  </si>
  <si>
    <t>PlantDescription</t>
  </si>
  <si>
    <t>Start Date</t>
  </si>
  <si>
    <t>LabelDate</t>
  </si>
  <si>
    <t>Country</t>
  </si>
  <si>
    <t>State</t>
  </si>
  <si>
    <t>County</t>
    <phoneticPr fontId="2" type="noConversion"/>
  </si>
  <si>
    <t>Locality Name</t>
  </si>
  <si>
    <t>Lat</t>
  </si>
  <si>
    <t>Long</t>
  </si>
  <si>
    <t>Datum</t>
  </si>
  <si>
    <t>Elevation</t>
  </si>
  <si>
    <t>Elevation Units</t>
  </si>
  <si>
    <t>Accuracy</t>
  </si>
  <si>
    <t>Notes</t>
  </si>
  <si>
    <t>Footer</t>
  </si>
  <si>
    <t>C1F</t>
  </si>
  <si>
    <t>C1M</t>
  </si>
  <si>
    <t>C1L</t>
  </si>
  <si>
    <t>CollNo</t>
  </si>
  <si>
    <t xml:space="preserve">The date fields have two columns. </t>
  </si>
  <si>
    <t>The 1st date column is for numeric entry, which works to upload to databases (e.g. MM-DD-YYYY)</t>
  </si>
  <si>
    <t xml:space="preserve">The 2nd date column spells out the month, to avoid ambiguity with numeric months and days. </t>
  </si>
  <si>
    <t>The 2nd date column uses a formula to convert from the 1st date column. The formula is like this TEXT(N3,"dd mmmm yyyy")</t>
  </si>
  <si>
    <t xml:space="preserve">Mail merge only grabs the unformatted text; any format in excel is not transferred (e.g. bold, superscript). </t>
  </si>
  <si>
    <t>PROOFREAD your labels. You can edit the word document while previewing the results of mail merge (you can also edit the spreadsheet, and use the 'update labels' option in Word).</t>
  </si>
  <si>
    <t>Collector First Name1</t>
  </si>
  <si>
    <t>Collector Middle1</t>
  </si>
  <si>
    <t>Collector Last Name1</t>
  </si>
  <si>
    <t>Family</t>
  </si>
  <si>
    <t>Accession #</t>
  </si>
  <si>
    <t>Catalog Number</t>
  </si>
  <si>
    <t>secondary identifier for herbarium record-keeping</t>
  </si>
  <si>
    <t>primary identifier for herbarium record-keeping (barcode)</t>
  </si>
  <si>
    <t>Plant Family</t>
  </si>
  <si>
    <t>Genus</t>
  </si>
  <si>
    <t>Species Author</t>
  </si>
  <si>
    <t>Species Epithet</t>
  </si>
  <si>
    <t>Ifraspecific Author</t>
  </si>
  <si>
    <t>Infraspecific Epithet</t>
  </si>
  <si>
    <t>Determiner First Name</t>
  </si>
  <si>
    <t>Determiner Last Name</t>
  </si>
  <si>
    <t>Determiner Middle Initial</t>
  </si>
  <si>
    <t>Determination date in format yyyy-mm-dd</t>
  </si>
  <si>
    <t>Determination date formatted for label</t>
  </si>
  <si>
    <t>Identification Remarks</t>
  </si>
  <si>
    <t>Habitat Description</t>
  </si>
  <si>
    <t>Associated Species List</t>
  </si>
  <si>
    <t>Detailed Description of the plant</t>
  </si>
  <si>
    <t>Event Date formatted for the label</t>
  </si>
  <si>
    <t>Detailed Description of the Location</t>
  </si>
  <si>
    <t>decimal Latitude</t>
  </si>
  <si>
    <t>decimal Longitude</t>
  </si>
  <si>
    <t>Estimate of the Accuracy of the coordinate using Point-Radius Method</t>
  </si>
  <si>
    <t>PLANTS of LOUISIANA</t>
  </si>
  <si>
    <t>APOCYNACEAE</t>
  </si>
  <si>
    <t>Asclepias</t>
  </si>
  <si>
    <t>amplexicaulis</t>
  </si>
  <si>
    <t>Sm.</t>
  </si>
  <si>
    <t>Dry-mesic pine forest to mesic stream basins.</t>
  </si>
  <si>
    <t>United States</t>
  </si>
  <si>
    <t>Louisiana</t>
  </si>
  <si>
    <t>Grant Parish</t>
  </si>
  <si>
    <t xml:space="preserve">Kisatchie National Forest: Catahoula District: Croker Study Site. </t>
  </si>
  <si>
    <t>31.685356</t>
  </si>
  <si>
    <t>-92.473840</t>
  </si>
  <si>
    <t>WGS84</t>
  </si>
  <si>
    <t>feet</t>
  </si>
  <si>
    <t>SHIRLEY C. TUCKER HERBARIUM at LOUISIANA STATE UNIVERSITY (LSU)</t>
  </si>
  <si>
    <t xml:space="preserve">Luis </t>
  </si>
  <si>
    <t>Santiago-Rosario</t>
  </si>
  <si>
    <t>235</t>
  </si>
  <si>
    <t>Primary Collector First Name</t>
  </si>
  <si>
    <t>Primary Collector Middle Initial</t>
  </si>
  <si>
    <t>Primary Collector Last Name</t>
  </si>
  <si>
    <t>Collection Number/ Record Number</t>
  </si>
  <si>
    <t>Associated Collectors</t>
  </si>
  <si>
    <t>Event Date - if this is a range; use the start date</t>
  </si>
  <si>
    <t>Overstory of Pinus palustris; Pinus taeda; and Pinus echinata; Quercus margarettae; Quercus falcata; and Quercus stellata.</t>
  </si>
  <si>
    <t>Herbaceous; 2-3 ft tall. Pink flowers; yellow at the base of the petal. One in flower; the other in bud.</t>
  </si>
  <si>
    <t>FOR HERBARIUM USE ONLY</t>
  </si>
  <si>
    <t>Luis</t>
  </si>
  <si>
    <t>2023-03-15</t>
  </si>
  <si>
    <t>15 April 2023</t>
  </si>
  <si>
    <t>County (Include the word "Parish" or "County")</t>
  </si>
  <si>
    <t>no roots present for identification</t>
  </si>
  <si>
    <t>Title of the Label highlighing the State or Country</t>
  </si>
  <si>
    <t>ID References</t>
  </si>
  <si>
    <t>Taxon Remarks</t>
  </si>
  <si>
    <t>Notes about the Taxon, Common Names, or Synonomy</t>
  </si>
  <si>
    <t>Flora References</t>
  </si>
  <si>
    <t>Flora of the Southeastern US. Weakley, 2022</t>
  </si>
  <si>
    <t>Clasping Mlikweed</t>
  </si>
  <si>
    <t>ID Remarks</t>
  </si>
  <si>
    <t>Verbatim Coordinates</t>
  </si>
  <si>
    <t>Coordinates in any other format</t>
  </si>
  <si>
    <t>Substrate</t>
  </si>
  <si>
    <t>Soil Type or Host species</t>
  </si>
  <si>
    <t>sandy soils</t>
  </si>
  <si>
    <t>Cultivation Status</t>
  </si>
  <si>
    <t>Catalog Number, ID References, Taxon Remarks, Verbatim Coordinates, Substrate, Cultivation Status</t>
  </si>
  <si>
    <t>END</t>
  </si>
  <si>
    <t>NEW:</t>
  </si>
  <si>
    <t>Determination Date</t>
  </si>
  <si>
    <t>"Det Date 1" is now "Det Date".</t>
  </si>
  <si>
    <t>Removed "new" from ID Remarks.</t>
  </si>
  <si>
    <t>Duplicates</t>
  </si>
  <si>
    <t>Please enter the count of duplicate labels needed.  Unless we can program Mail Merge to print labels accordingly, it will be necessary to create duplicate rows according to count of dups so that you have correct number of labels.</t>
  </si>
  <si>
    <t>Enter the number of duplicate labels needed</t>
  </si>
  <si>
    <t>Occurrence Remarks.  This is a catch all field.</t>
  </si>
  <si>
    <t>with Laymon Ball, Justyn T. Keonig, Jennifer S. Kluse, Laura Lagomarsino, Janet K. Mansaray, Sarah Mathews, Diego Paredes-Burneo, Daniel Santamaría-Agilar, Olivia C. Taylor, and Neha Tiwari</t>
  </si>
  <si>
    <t>Intraspecific Rank (eg., subsp. or var.)</t>
  </si>
  <si>
    <t>InfraEpithet</t>
  </si>
  <si>
    <t>Removed column to merge var. and subsp. epithet</t>
  </si>
  <si>
    <t>A true/false field.  Mark as "cultivated" if this is a cultivated plant, or leave blank.</t>
  </si>
  <si>
    <t>Footer 2</t>
  </si>
  <si>
    <t>2nd Footer eg., Collection Expedition</t>
  </si>
  <si>
    <t>Affiliation</t>
  </si>
  <si>
    <t>BRIT-LSU Spring Foray</t>
  </si>
  <si>
    <t>Leaf sample in silica. iNaturalist Record Link</t>
  </si>
  <si>
    <t>This spreadsheet is optimized to print labels in mail merge and to upload data into a database such as Symbiota.</t>
  </si>
  <si>
    <t>Below are the abbreviated columns, followed by the fully spelled out field which equates easily to our Symbiota database.</t>
  </si>
  <si>
    <t>The collector name fields are abbreviated so that the template fits 6 labels per page.  Use 4 labels per page for larger labels.</t>
  </si>
  <si>
    <t>Assocciated Collector Names have been collapsed into a single field.</t>
  </si>
  <si>
    <t>Footer 2 added for additional labeling beyond the herbarium affiliation.</t>
  </si>
  <si>
    <t>Be sure to update you spreadsheet before submission so that errors are not propagated in the database.</t>
  </si>
  <si>
    <t>Lowell</t>
  </si>
  <si>
    <t>E.</t>
  </si>
  <si>
    <t>Urbatsch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</si>
</sst>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 mmmm\ yyyy"/>
    <numFmt numFmtId="165" formatCode="mm/dd/yy;@"/>
    <numFmt numFmtId="166" formatCode="yyyy\-mm\-dd"/>
    <numFmt numFmtId="167" formatCode="dd\-mmm\-yyyy"/>
  </numFmts>
  <fonts count="5" x14ac:knownFonts="1">
    <font>
      <sz val="10"/>
      <name val="Verdana"/>
    </font>
    <font>
      <sz val="10"/>
      <name val="Verdana"/>
      <family val="2"/>
    </font>
    <font>
      <sz val="8"/>
      <name val="Verdana"/>
      <family val="2"/>
    </font>
    <font>
      <sz val="8"/>
      <name val="Verdana"/>
      <family val="2"/>
    </font>
    <font>
      <b/>
      <u/>
      <sz val="10"/>
      <name val="Verdana"/>
      <family val="2"/>
    </font>
  </fonts>
  <fills count="7">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1" fillId="0" borderId="0"/>
  </cellStyleXfs>
  <cellXfs count="47">
    <xf numFmtId="0" fontId="0" fillId="0" borderId="0" xfId="0"/>
    <xf numFmtId="0" fontId="1" fillId="0" borderId="0" xfId="0" applyFont="1"/>
    <xf numFmtId="49" fontId="4" fillId="0" borderId="0" xfId="0" applyNumberFormat="1" applyFont="1" applyAlignment="1">
      <alignment horizontal="center" wrapText="1"/>
    </xf>
    <xf numFmtId="0" fontId="0" fillId="0" borderId="0" xfId="0" applyAlignment="1">
      <alignment wrapText="1"/>
    </xf>
    <xf numFmtId="0" fontId="4" fillId="0" borderId="0" xfId="0" applyFont="1" applyAlignment="1">
      <alignment horizontal="center" vertical="center" wrapText="1"/>
    </xf>
    <xf numFmtId="49" fontId="4" fillId="0" borderId="0" xfId="0" applyNumberFormat="1" applyFont="1" applyAlignment="1">
      <alignment horizontal="center" vertical="center" wrapText="1"/>
    </xf>
    <xf numFmtId="0" fontId="0" fillId="0" borderId="1" xfId="0" applyBorder="1" applyAlignment="1">
      <alignment wrapText="1"/>
    </xf>
    <xf numFmtId="0" fontId="0" fillId="2" borderId="1" xfId="0" applyFill="1" applyBorder="1" applyAlignment="1">
      <alignment wrapText="1"/>
    </xf>
    <xf numFmtId="0" fontId="0" fillId="3" borderId="1" xfId="0" applyFill="1" applyBorder="1" applyAlignment="1">
      <alignment wrapText="1"/>
    </xf>
    <xf numFmtId="0" fontId="1" fillId="0" borderId="1" xfId="0" applyFont="1" applyBorder="1" applyAlignment="1">
      <alignment wrapText="1"/>
    </xf>
    <xf numFmtId="0" fontId="2" fillId="0" borderId="1" xfId="0" applyFont="1" applyBorder="1" applyAlignment="1">
      <alignment wrapText="1"/>
    </xf>
    <xf numFmtId="0" fontId="4" fillId="0" borderId="2" xfId="0" applyFont="1" applyBorder="1" applyAlignment="1">
      <alignment horizontal="center" vertical="center" wrapText="1"/>
    </xf>
    <xf numFmtId="49" fontId="4" fillId="0" borderId="2" xfId="0" applyNumberFormat="1" applyFont="1" applyBorder="1" applyAlignment="1">
      <alignment horizontal="center" vertical="center" wrapText="1"/>
    </xf>
    <xf numFmtId="165" fontId="4" fillId="0" borderId="2"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0" fontId="0" fillId="0" borderId="1" xfId="0" applyBorder="1"/>
    <xf numFmtId="0" fontId="1" fillId="4" borderId="1" xfId="0" applyFont="1" applyFill="1" applyBorder="1" applyAlignment="1">
      <alignment wrapText="1"/>
    </xf>
    <xf numFmtId="0" fontId="0" fillId="4" borderId="1" xfId="0" applyFill="1" applyBorder="1" applyAlignment="1">
      <alignment wrapText="1"/>
    </xf>
    <xf numFmtId="0" fontId="1" fillId="3" borderId="1" xfId="0" applyFont="1" applyFill="1" applyBorder="1" applyAlignment="1">
      <alignment wrapText="1"/>
    </xf>
    <xf numFmtId="49" fontId="1" fillId="3" borderId="1" xfId="0" applyNumberFormat="1" applyFont="1" applyFill="1" applyBorder="1" applyAlignment="1">
      <alignment wrapText="1"/>
    </xf>
    <xf numFmtId="166" fontId="4" fillId="0" borderId="2" xfId="0" applyNumberFormat="1" applyFont="1" applyBorder="1" applyAlignment="1">
      <alignment horizontal="center" vertical="center" wrapText="1"/>
    </xf>
    <xf numFmtId="166" fontId="1" fillId="0" borderId="1" xfId="0" applyNumberFormat="1" applyFont="1" applyBorder="1" applyAlignment="1">
      <alignment wrapText="1"/>
    </xf>
    <xf numFmtId="166" fontId="0" fillId="0" borderId="1" xfId="0" applyNumberFormat="1" applyBorder="1"/>
    <xf numFmtId="166" fontId="0" fillId="0" borderId="0" xfId="0" applyNumberFormat="1"/>
    <xf numFmtId="49" fontId="0" fillId="4" borderId="1" xfId="0" applyNumberFormat="1" applyFill="1" applyBorder="1" applyAlignment="1">
      <alignment wrapText="1"/>
    </xf>
    <xf numFmtId="0" fontId="1" fillId="2" borderId="1" xfId="0" applyFont="1" applyFill="1" applyBorder="1" applyAlignment="1">
      <alignment wrapText="1"/>
    </xf>
    <xf numFmtId="0" fontId="1" fillId="5" borderId="1" xfId="0" applyFont="1" applyFill="1" applyBorder="1" applyAlignment="1">
      <alignment wrapText="1"/>
    </xf>
    <xf numFmtId="0" fontId="0" fillId="5" borderId="1" xfId="0" applyFill="1" applyBorder="1" applyAlignment="1">
      <alignment wrapText="1"/>
    </xf>
    <xf numFmtId="166" fontId="1" fillId="2" borderId="1" xfId="1" applyNumberFormat="1" applyFill="1" applyBorder="1" applyAlignment="1">
      <alignment wrapText="1"/>
    </xf>
    <xf numFmtId="164" fontId="0" fillId="2" borderId="1" xfId="0" applyNumberFormat="1" applyFill="1" applyBorder="1" applyAlignment="1">
      <alignment wrapText="1"/>
    </xf>
    <xf numFmtId="0" fontId="1" fillId="2" borderId="1" xfId="0" applyFont="1" applyFill="1" applyBorder="1"/>
    <xf numFmtId="49" fontId="0" fillId="2" borderId="1" xfId="0" applyNumberFormat="1" applyFill="1" applyBorder="1" applyAlignment="1">
      <alignment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49" fontId="4" fillId="0" borderId="4" xfId="0" applyNumberFormat="1" applyFont="1" applyBorder="1" applyAlignment="1">
      <alignment horizontal="center" vertical="center" wrapText="1"/>
    </xf>
    <xf numFmtId="166" fontId="4" fillId="0" borderId="4"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0" fontId="0" fillId="0" borderId="0" xfId="0" applyAlignment="1">
      <alignment horizontal="left" vertical="top" wrapText="1"/>
    </xf>
    <xf numFmtId="0" fontId="1" fillId="0" borderId="0" xfId="0" applyFont="1" applyAlignment="1">
      <alignment horizontal="left" vertical="top" wrapText="1"/>
    </xf>
    <xf numFmtId="49" fontId="0" fillId="0" borderId="0" xfId="0" applyNumberFormat="1" applyAlignment="1">
      <alignment horizontal="left" vertical="top" wrapText="1"/>
    </xf>
    <xf numFmtId="165" fontId="0" fillId="0" borderId="0" xfId="0" applyNumberFormat="1" applyAlignment="1">
      <alignment horizontal="left" vertical="top" wrapText="1"/>
    </xf>
    <xf numFmtId="164" fontId="0" fillId="0" borderId="0" xfId="0" applyNumberFormat="1" applyAlignment="1">
      <alignment horizontal="left" vertical="top" wrapText="1"/>
    </xf>
    <xf numFmtId="166" fontId="0" fillId="0" borderId="0" xfId="0" applyNumberFormat="1" applyAlignment="1">
      <alignment horizontal="left" vertical="top" wrapText="1"/>
    </xf>
    <xf numFmtId="167" fontId="4" fillId="0" borderId="4" xfId="0" applyNumberFormat="1" applyFont="1" applyBorder="1" applyAlignment="1">
      <alignment horizontal="center" vertical="center" wrapText="1"/>
    </xf>
    <xf numFmtId="167" fontId="0" fillId="0" borderId="0" xfId="0" applyNumberFormat="1" applyAlignment="1">
      <alignment horizontal="left" vertical="top" wrapText="1"/>
    </xf>
    <xf numFmtId="0" fontId="1" fillId="6" borderId="1" xfId="0" applyFont="1" applyFill="1" applyBorder="1" applyAlignment="1">
      <alignment wrapText="1"/>
    </xf>
    <xf numFmtId="0" fontId="0" fillId="6" borderId="1" xfId="0" applyFill="1" applyBorder="1" applyAlignment="1">
      <alignment wrapText="1"/>
    </xf>
  </cellXfs>
  <cellStyles count="2">
    <cellStyle name="Normal" xfId="0" builtinId="0"/>
    <cellStyle name="Normal 2" xfId="1" xr:uid="{B38B2A0B-9C30-48B3-AF24-7149A50C0457}"/>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7E372-F7CB-4FA0-AD5A-96CD51563697}">
  <dimension ref="A1:BG2"/>
  <sheetViews>
    <sheetView tabSelected="1" zoomScaleNormal="100" workbookViewId="0">
      <pane ySplit="1" topLeftCell="A2" activePane="bottomLeft" state="frozen"/>
      <selection pane="bottomLeft" activeCell="AR1" sqref="AR1:AR1048576"/>
    </sheetView>
  </sheetViews>
  <sheetFormatPr baseColWidth="10" defaultColWidth="20.33203125" defaultRowHeight="12.75" customHeight="1" x14ac:dyDescent="0.15"/>
  <cols>
    <col min="1" max="7" width="20.33203125" style="37"/>
    <col min="8" max="8" width="20.33203125" style="38"/>
    <col min="9" max="14" width="20.33203125" style="37"/>
    <col min="15" max="15" width="20.33203125" style="42"/>
    <col min="16" max="16" width="20.33203125" style="44"/>
    <col min="17" max="17" width="20.33203125" style="39"/>
    <col min="18" max="20" width="20.33203125" style="37"/>
    <col min="21" max="21" width="20.33203125" style="40"/>
    <col min="22" max="22" width="20.33203125" style="41"/>
    <col min="23" max="24" width="20.33203125" style="37"/>
    <col min="25" max="25" width="20.33203125" style="42"/>
    <col min="26" max="26" width="20.33203125" style="44"/>
    <col min="27" max="28" width="20.33203125" style="39"/>
    <col min="29" max="37" width="20.33203125" style="37"/>
    <col min="38" max="38" width="20.33203125" style="39"/>
    <col min="39" max="45" width="20.33203125" style="37"/>
    <col min="46" max="16384" width="20.33203125" style="3"/>
  </cols>
  <sheetData>
    <row r="1" spans="1:59" s="4" customFormat="1" ht="29" thickBot="1" x14ac:dyDescent="0.2">
      <c r="A1" s="32" t="s">
        <v>42</v>
      </c>
      <c r="B1" s="33" t="s">
        <v>41</v>
      </c>
      <c r="C1" s="33" t="s">
        <v>0</v>
      </c>
      <c r="D1" s="34" t="s">
        <v>30</v>
      </c>
      <c r="E1" s="33" t="s">
        <v>40</v>
      </c>
      <c r="F1" s="33" t="s">
        <v>1</v>
      </c>
      <c r="G1" s="33" t="s">
        <v>2</v>
      </c>
      <c r="H1" s="33" t="s">
        <v>3</v>
      </c>
      <c r="I1" s="33" t="s">
        <v>4</v>
      </c>
      <c r="J1" s="33" t="s">
        <v>123</v>
      </c>
      <c r="K1" s="33" t="s">
        <v>5</v>
      </c>
      <c r="L1" s="33" t="s">
        <v>6</v>
      </c>
      <c r="M1" s="33" t="s">
        <v>7</v>
      </c>
      <c r="N1" s="33" t="s">
        <v>8</v>
      </c>
      <c r="O1" s="35" t="s">
        <v>114</v>
      </c>
      <c r="P1" s="43" t="s">
        <v>9</v>
      </c>
      <c r="Q1" s="34" t="s">
        <v>104</v>
      </c>
      <c r="R1" s="34" t="s">
        <v>98</v>
      </c>
      <c r="S1" s="34" t="s">
        <v>99</v>
      </c>
      <c r="T1" s="33" t="s">
        <v>10</v>
      </c>
      <c r="U1" s="33" t="s">
        <v>11</v>
      </c>
      <c r="V1" s="35" t="s">
        <v>12</v>
      </c>
      <c r="W1" s="35" t="s">
        <v>107</v>
      </c>
      <c r="X1" s="35" t="s">
        <v>110</v>
      </c>
      <c r="Y1" s="35" t="s">
        <v>13</v>
      </c>
      <c r="Z1" s="43" t="s">
        <v>14</v>
      </c>
      <c r="AA1" s="34" t="s">
        <v>15</v>
      </c>
      <c r="AB1" s="34" t="s">
        <v>16</v>
      </c>
      <c r="AC1" s="33" t="s">
        <v>17</v>
      </c>
      <c r="AD1" s="33" t="s">
        <v>18</v>
      </c>
      <c r="AE1" s="34" t="s">
        <v>19</v>
      </c>
      <c r="AF1" s="34" t="s">
        <v>20</v>
      </c>
      <c r="AG1" s="34" t="s">
        <v>105</v>
      </c>
      <c r="AH1" s="33" t="s">
        <v>21</v>
      </c>
      <c r="AI1" s="33" t="s">
        <v>22</v>
      </c>
      <c r="AJ1" s="33" t="s">
        <v>23</v>
      </c>
      <c r="AK1" s="33" t="s">
        <v>24</v>
      </c>
      <c r="AL1" s="33" t="s">
        <v>25</v>
      </c>
      <c r="AM1" s="33" t="s">
        <v>26</v>
      </c>
      <c r="AN1" s="33" t="s">
        <v>126</v>
      </c>
      <c r="AO1" s="34" t="s">
        <v>27</v>
      </c>
      <c r="AP1" s="34" t="s">
        <v>28</v>
      </c>
      <c r="AQ1" s="34" t="s">
        <v>29</v>
      </c>
      <c r="AR1" s="34" t="s">
        <v>87</v>
      </c>
      <c r="AS1" s="36" t="s">
        <v>117</v>
      </c>
      <c r="AT1" s="5"/>
      <c r="AU1" s="5"/>
      <c r="AV1" s="5"/>
      <c r="AW1" s="5"/>
      <c r="AX1" s="5"/>
      <c r="AY1" s="5"/>
      <c r="AZ1" s="5"/>
      <c r="BA1" s="5"/>
      <c r="BB1" s="5"/>
      <c r="BC1" s="5"/>
      <c r="BD1" s="5"/>
      <c r="BE1" s="5"/>
      <c r="BF1" s="5"/>
      <c r="BG1" s="5"/>
    </row>
    <row r="2" spans="1:59" ht="12.75" customHeight="1" x14ac:dyDescent="0.15">
      <c r="H2" s="37"/>
      <c r="Q2" s="37"/>
      <c r="U2" s="37"/>
      <c r="V2" s="37"/>
      <c r="AA2" s="37"/>
      <c r="AB2" s="37"/>
      <c r="AL2" s="37"/>
    </row>
  </sheetData>
  <phoneticPr fontId="3" type="noConversion"/>
  <pageMargins left="0.75" right="0.75" top="1" bottom="1" header="0.5" footer="0.5"/>
  <pageSetup orientation="portrait" horizontalDpi="4294967292" vertic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612BD-7873-B049-912D-E26154641BBB}">
  <dimension ref="A1:BM9"/>
  <sheetViews>
    <sheetView workbookViewId="0">
      <selection activeCell="A11" sqref="A11"/>
    </sheetView>
  </sheetViews>
  <sheetFormatPr baseColWidth="10" defaultColWidth="11" defaultRowHeight="13" x14ac:dyDescent="0.15"/>
  <cols>
    <col min="1" max="2" width="12.33203125" customWidth="1"/>
    <col min="4" max="4" width="17.83203125" customWidth="1"/>
    <col min="5" max="5" width="14.6640625" customWidth="1"/>
    <col min="7" max="7" width="15" customWidth="1"/>
    <col min="9" max="9" width="11.6640625" customWidth="1"/>
    <col min="10" max="10" width="14.1640625" customWidth="1"/>
    <col min="15" max="16" width="13" customWidth="1"/>
    <col min="17" max="19" width="16.33203125" customWidth="1"/>
    <col min="22" max="24" width="13.1640625" style="23" customWidth="1"/>
    <col min="25" max="25" width="12.6640625" customWidth="1"/>
    <col min="29" max="29" width="12.5" customWidth="1"/>
    <col min="44" max="45" width="22" customWidth="1"/>
  </cols>
  <sheetData>
    <row r="1" spans="1:65" s="4" customFormat="1" ht="57" customHeight="1" x14ac:dyDescent="0.15">
      <c r="A1" s="11" t="s">
        <v>42</v>
      </c>
      <c r="B1" s="11" t="s">
        <v>41</v>
      </c>
      <c r="C1" s="11" t="s">
        <v>0</v>
      </c>
      <c r="D1" s="12" t="s">
        <v>30</v>
      </c>
      <c r="E1" s="11" t="s">
        <v>40</v>
      </c>
      <c r="F1" s="11" t="s">
        <v>1</v>
      </c>
      <c r="G1" s="11" t="s">
        <v>2</v>
      </c>
      <c r="H1" s="11" t="s">
        <v>3</v>
      </c>
      <c r="I1" s="11" t="s">
        <v>4</v>
      </c>
      <c r="J1" s="11" t="s">
        <v>123</v>
      </c>
      <c r="K1" s="11" t="s">
        <v>5</v>
      </c>
      <c r="L1" s="11" t="s">
        <v>6</v>
      </c>
      <c r="M1" s="11" t="s">
        <v>7</v>
      </c>
      <c r="N1" s="11" t="s">
        <v>8</v>
      </c>
      <c r="O1" s="12" t="s">
        <v>114</v>
      </c>
      <c r="P1" s="12" t="s">
        <v>9</v>
      </c>
      <c r="Q1" s="12" t="s">
        <v>104</v>
      </c>
      <c r="R1" s="12" t="s">
        <v>98</v>
      </c>
      <c r="S1" s="12" t="s">
        <v>99</v>
      </c>
      <c r="T1" s="11" t="s">
        <v>10</v>
      </c>
      <c r="U1" s="11" t="s">
        <v>11</v>
      </c>
      <c r="V1" s="20" t="s">
        <v>12</v>
      </c>
      <c r="W1" s="20" t="s">
        <v>107</v>
      </c>
      <c r="X1" s="20" t="s">
        <v>110</v>
      </c>
      <c r="Y1" s="13" t="s">
        <v>13</v>
      </c>
      <c r="Z1" s="14" t="s">
        <v>14</v>
      </c>
      <c r="AA1" s="12" t="s">
        <v>15</v>
      </c>
      <c r="AB1" s="12" t="s">
        <v>16</v>
      </c>
      <c r="AC1" s="11" t="s">
        <v>17</v>
      </c>
      <c r="AD1" s="11" t="s">
        <v>18</v>
      </c>
      <c r="AE1" s="12" t="s">
        <v>19</v>
      </c>
      <c r="AF1" s="12" t="s">
        <v>20</v>
      </c>
      <c r="AG1" s="12" t="s">
        <v>105</v>
      </c>
      <c r="AH1" s="11" t="s">
        <v>21</v>
      </c>
      <c r="AI1" s="11" t="s">
        <v>22</v>
      </c>
      <c r="AJ1" s="11" t="s">
        <v>23</v>
      </c>
      <c r="AK1" s="11" t="s">
        <v>24</v>
      </c>
      <c r="AL1" s="11" t="s">
        <v>25</v>
      </c>
      <c r="AM1" s="11" t="s">
        <v>26</v>
      </c>
      <c r="AN1" s="11" t="s">
        <v>126</v>
      </c>
      <c r="AO1" s="12" t="s">
        <v>27</v>
      </c>
      <c r="AP1" s="12" t="s">
        <v>28</v>
      </c>
      <c r="AQ1" s="12" t="s">
        <v>29</v>
      </c>
      <c r="AR1" s="12" t="s">
        <v>87</v>
      </c>
      <c r="AS1" s="12" t="s">
        <v>117</v>
      </c>
      <c r="AT1" s="12" t="s">
        <v>112</v>
      </c>
      <c r="AU1" s="12"/>
      <c r="AV1" s="12"/>
      <c r="AW1" s="12"/>
      <c r="AX1" s="12"/>
      <c r="AY1" s="12"/>
      <c r="AZ1" s="12"/>
      <c r="BA1" s="12"/>
      <c r="BB1" s="12"/>
      <c r="BC1" s="12"/>
      <c r="BD1" s="12"/>
      <c r="BE1" s="12"/>
      <c r="BF1" s="12"/>
      <c r="BG1" s="12"/>
      <c r="BH1" s="12"/>
      <c r="BI1" s="12"/>
      <c r="BJ1" s="12"/>
      <c r="BK1" s="12"/>
      <c r="BL1" s="12"/>
      <c r="BM1" s="12"/>
    </row>
    <row r="2" spans="1:65" s="6" customFormat="1" ht="126" customHeight="1" x14ac:dyDescent="0.15">
      <c r="A2" s="9" t="s">
        <v>44</v>
      </c>
      <c r="B2" s="9" t="s">
        <v>43</v>
      </c>
      <c r="C2" s="9" t="s">
        <v>97</v>
      </c>
      <c r="D2" s="9" t="s">
        <v>86</v>
      </c>
      <c r="E2" s="9" t="s">
        <v>45</v>
      </c>
      <c r="F2" s="9" t="s">
        <v>46</v>
      </c>
      <c r="G2" s="9" t="s">
        <v>48</v>
      </c>
      <c r="H2" s="9" t="s">
        <v>47</v>
      </c>
      <c r="I2" s="9" t="s">
        <v>122</v>
      </c>
      <c r="J2" s="9" t="s">
        <v>50</v>
      </c>
      <c r="K2" s="9" t="s">
        <v>49</v>
      </c>
      <c r="L2" s="9" t="s">
        <v>51</v>
      </c>
      <c r="M2" s="9" t="s">
        <v>53</v>
      </c>
      <c r="N2" s="9" t="s">
        <v>52</v>
      </c>
      <c r="O2" s="9" t="s">
        <v>54</v>
      </c>
      <c r="P2" s="9" t="s">
        <v>55</v>
      </c>
      <c r="Q2" s="9" t="s">
        <v>56</v>
      </c>
      <c r="R2" s="9" t="s">
        <v>101</v>
      </c>
      <c r="S2" s="9" t="s">
        <v>100</v>
      </c>
      <c r="T2" s="9" t="s">
        <v>57</v>
      </c>
      <c r="U2" s="9" t="s">
        <v>58</v>
      </c>
      <c r="V2" s="21" t="s">
        <v>59</v>
      </c>
      <c r="W2" s="21" t="s">
        <v>108</v>
      </c>
      <c r="X2" s="21" t="s">
        <v>125</v>
      </c>
      <c r="Y2" s="9" t="s">
        <v>88</v>
      </c>
      <c r="Z2" s="9" t="s">
        <v>60</v>
      </c>
      <c r="AA2" s="9" t="s">
        <v>15</v>
      </c>
      <c r="AB2" s="9" t="s">
        <v>16</v>
      </c>
      <c r="AC2" s="9" t="s">
        <v>95</v>
      </c>
      <c r="AD2" s="9" t="s">
        <v>61</v>
      </c>
      <c r="AE2" s="9" t="s">
        <v>62</v>
      </c>
      <c r="AF2" s="9" t="s">
        <v>63</v>
      </c>
      <c r="AG2" s="9" t="s">
        <v>106</v>
      </c>
      <c r="AH2" s="9" t="s">
        <v>21</v>
      </c>
      <c r="AI2" s="9" t="s">
        <v>22</v>
      </c>
      <c r="AJ2" s="9" t="s">
        <v>23</v>
      </c>
      <c r="AK2" s="9" t="s">
        <v>64</v>
      </c>
      <c r="AL2" s="9" t="s">
        <v>120</v>
      </c>
      <c r="AM2" s="9" t="s">
        <v>128</v>
      </c>
      <c r="AN2" s="9" t="s">
        <v>127</v>
      </c>
      <c r="AO2" s="9" t="s">
        <v>83</v>
      </c>
      <c r="AP2" s="9" t="s">
        <v>84</v>
      </c>
      <c r="AQ2" s="9" t="s">
        <v>85</v>
      </c>
      <c r="AR2" s="9" t="s">
        <v>87</v>
      </c>
      <c r="AS2" s="9" t="s">
        <v>119</v>
      </c>
    </row>
    <row r="3" spans="1:65" s="15" customFormat="1" ht="270" customHeight="1" x14ac:dyDescent="0.15">
      <c r="A3" s="45" t="s">
        <v>91</v>
      </c>
      <c r="B3" s="46" t="s">
        <v>91</v>
      </c>
      <c r="C3" s="6" t="s">
        <v>65</v>
      </c>
      <c r="D3" s="24" t="s">
        <v>82</v>
      </c>
      <c r="E3" s="7" t="s">
        <v>66</v>
      </c>
      <c r="F3" s="7" t="s">
        <v>67</v>
      </c>
      <c r="G3" s="7" t="s">
        <v>68</v>
      </c>
      <c r="H3" s="7" t="s">
        <v>69</v>
      </c>
      <c r="I3" s="7"/>
      <c r="J3" s="7"/>
      <c r="K3" s="7"/>
      <c r="L3" s="18" t="s">
        <v>92</v>
      </c>
      <c r="M3" s="8"/>
      <c r="N3" s="18" t="s">
        <v>81</v>
      </c>
      <c r="O3" s="19" t="s">
        <v>93</v>
      </c>
      <c r="P3" s="19" t="s">
        <v>94</v>
      </c>
      <c r="Q3" s="18" t="s">
        <v>96</v>
      </c>
      <c r="R3" s="18" t="s">
        <v>102</v>
      </c>
      <c r="S3" s="18" t="s">
        <v>103</v>
      </c>
      <c r="T3" s="26" t="s">
        <v>70</v>
      </c>
      <c r="U3" s="26" t="s">
        <v>89</v>
      </c>
      <c r="V3" s="27" t="s">
        <v>90</v>
      </c>
      <c r="W3" s="26" t="s">
        <v>109</v>
      </c>
      <c r="X3" s="26"/>
      <c r="Y3" s="28">
        <v>43227</v>
      </c>
      <c r="Z3" s="29" t="str">
        <f t="shared" ref="Z3" si="0">TEXT(Y3,"dd mmmm yyyy")</f>
        <v>08 May 2022</v>
      </c>
      <c r="AA3" s="7" t="s">
        <v>71</v>
      </c>
      <c r="AB3" s="7" t="s">
        <v>72</v>
      </c>
      <c r="AC3" s="30" t="s">
        <v>73</v>
      </c>
      <c r="AD3" s="7" t="s">
        <v>74</v>
      </c>
      <c r="AE3" s="31" t="s">
        <v>75</v>
      </c>
      <c r="AF3" s="31" t="s">
        <v>76</v>
      </c>
      <c r="AG3" s="31"/>
      <c r="AH3" s="7" t="s">
        <v>77</v>
      </c>
      <c r="AI3" s="7">
        <v>200</v>
      </c>
      <c r="AJ3" s="7" t="s">
        <v>78</v>
      </c>
      <c r="AK3" s="25" t="s">
        <v>77</v>
      </c>
      <c r="AL3" s="25" t="s">
        <v>130</v>
      </c>
      <c r="AM3" s="10" t="s">
        <v>79</v>
      </c>
      <c r="AN3" s="10" t="s">
        <v>129</v>
      </c>
      <c r="AO3" s="17" t="s">
        <v>80</v>
      </c>
      <c r="AP3" s="17"/>
      <c r="AQ3" s="17" t="s">
        <v>81</v>
      </c>
      <c r="AR3" s="16" t="s">
        <v>121</v>
      </c>
      <c r="AS3" s="16">
        <v>2</v>
      </c>
    </row>
    <row r="4" spans="1:65" s="15" customFormat="1" x14ac:dyDescent="0.15">
      <c r="V4" s="22"/>
      <c r="W4" s="22"/>
      <c r="X4" s="22"/>
      <c r="AJ4" s="6"/>
    </row>
    <row r="5" spans="1:65" s="15" customFormat="1" x14ac:dyDescent="0.15">
      <c r="V5" s="22"/>
      <c r="W5" s="22"/>
      <c r="X5" s="22"/>
    </row>
    <row r="6" spans="1:65" s="15" customFormat="1" x14ac:dyDescent="0.15">
      <c r="V6" s="22"/>
      <c r="W6" s="22"/>
      <c r="X6" s="22"/>
    </row>
    <row r="9" spans="1:65" x14ac:dyDescent="0.15">
      <c r="A9" s="1"/>
      <c r="B9" s="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B8C59-EE18-43D3-8F7B-AF8FDC6A75DE}">
  <dimension ref="A1:Y27"/>
  <sheetViews>
    <sheetView workbookViewId="0">
      <selection activeCell="B20" sqref="B20"/>
    </sheetView>
  </sheetViews>
  <sheetFormatPr baseColWidth="10" defaultColWidth="8.83203125" defaultRowHeight="13" x14ac:dyDescent="0.15"/>
  <cols>
    <col min="1" max="1" width="13.1640625" customWidth="1"/>
    <col min="2" max="2" width="10.6640625" customWidth="1"/>
    <col min="3" max="3" width="14.33203125" customWidth="1"/>
  </cols>
  <sheetData>
    <row r="1" spans="1:25" x14ac:dyDescent="0.15">
      <c r="A1" s="1" t="s">
        <v>131</v>
      </c>
    </row>
    <row r="2" spans="1:25" x14ac:dyDescent="0.15">
      <c r="A2" s="1"/>
    </row>
    <row r="3" spans="1:25" x14ac:dyDescent="0.15">
      <c r="A3" s="1" t="s">
        <v>31</v>
      </c>
    </row>
    <row r="4" spans="1:25" x14ac:dyDescent="0.15">
      <c r="A4" s="1" t="s">
        <v>32</v>
      </c>
    </row>
    <row r="5" spans="1:25" x14ac:dyDescent="0.15">
      <c r="A5" s="1" t="s">
        <v>33</v>
      </c>
    </row>
    <row r="6" spans="1:25" x14ac:dyDescent="0.15">
      <c r="A6" s="1" t="s">
        <v>34</v>
      </c>
    </row>
    <row r="7" spans="1:25" x14ac:dyDescent="0.15">
      <c r="A7" s="1"/>
    </row>
    <row r="8" spans="1:25" x14ac:dyDescent="0.15">
      <c r="A8" t="s">
        <v>35</v>
      </c>
    </row>
    <row r="10" spans="1:25" x14ac:dyDescent="0.15">
      <c r="A10" t="s">
        <v>36</v>
      </c>
    </row>
    <row r="11" spans="1:25" x14ac:dyDescent="0.15">
      <c r="A11" s="1" t="s">
        <v>136</v>
      </c>
    </row>
    <row r="13" spans="1:25" x14ac:dyDescent="0.15">
      <c r="A13" s="1" t="s">
        <v>133</v>
      </c>
    </row>
    <row r="14" spans="1:25" x14ac:dyDescent="0.15">
      <c r="A14" s="1" t="s">
        <v>132</v>
      </c>
    </row>
    <row r="16" spans="1:25" ht="14" x14ac:dyDescent="0.15">
      <c r="A16" s="2" t="s">
        <v>27</v>
      </c>
      <c r="B16" s="2" t="s">
        <v>28</v>
      </c>
      <c r="C16" s="2" t="s">
        <v>29</v>
      </c>
      <c r="D16" s="2"/>
      <c r="E16" s="2"/>
      <c r="F16" s="2"/>
      <c r="G16" s="2"/>
      <c r="H16" s="2"/>
      <c r="I16" s="2"/>
      <c r="J16" s="2"/>
      <c r="K16" s="2"/>
      <c r="L16" s="2"/>
      <c r="M16" s="2"/>
      <c r="N16" s="2"/>
      <c r="O16" s="2"/>
      <c r="P16" s="2"/>
      <c r="Q16" s="2"/>
      <c r="R16" s="2"/>
      <c r="S16" s="2"/>
      <c r="T16" s="2"/>
      <c r="U16" s="2"/>
      <c r="V16" s="2"/>
      <c r="W16" s="2"/>
      <c r="X16" s="2"/>
      <c r="Y16" s="2"/>
    </row>
    <row r="17" spans="1:25" ht="42" x14ac:dyDescent="0.15">
      <c r="A17" s="2" t="s">
        <v>37</v>
      </c>
      <c r="B17" s="2" t="s">
        <v>38</v>
      </c>
      <c r="C17" s="2" t="s">
        <v>39</v>
      </c>
      <c r="D17" s="2"/>
      <c r="E17" s="2"/>
      <c r="F17" s="2"/>
      <c r="G17" s="2"/>
      <c r="H17" s="2"/>
      <c r="I17" s="2"/>
      <c r="J17" s="2"/>
      <c r="K17" s="2"/>
      <c r="L17" s="2"/>
      <c r="M17" s="2"/>
      <c r="N17" s="2"/>
      <c r="O17" s="2"/>
      <c r="P17" s="2"/>
      <c r="Q17" s="2"/>
      <c r="R17" s="2"/>
      <c r="S17" s="2"/>
      <c r="T17" s="2"/>
      <c r="U17" s="2"/>
      <c r="V17" s="2"/>
      <c r="W17" s="2"/>
      <c r="X17" s="2"/>
      <c r="Y17" s="2"/>
    </row>
    <row r="18" spans="1:25" x14ac:dyDescent="0.15">
      <c r="A18" s="1" t="s">
        <v>137</v>
      </c>
      <c r="B18" s="1" t="s">
        <v>138</v>
      </c>
      <c r="C18" s="1" t="s">
        <v>139</v>
      </c>
    </row>
    <row r="19" spans="1:25" x14ac:dyDescent="0.15">
      <c r="A19" s="1"/>
    </row>
    <row r="20" spans="1:25" x14ac:dyDescent="0.15">
      <c r="A20" s="1" t="s">
        <v>113</v>
      </c>
      <c r="B20" s="1" t="s">
        <v>111</v>
      </c>
    </row>
    <row r="21" spans="1:25" x14ac:dyDescent="0.15">
      <c r="B21" s="1" t="s">
        <v>134</v>
      </c>
    </row>
    <row r="22" spans="1:25" x14ac:dyDescent="0.15">
      <c r="B22" s="1" t="s">
        <v>115</v>
      </c>
    </row>
    <row r="23" spans="1:25" x14ac:dyDescent="0.15">
      <c r="B23" s="1" t="s">
        <v>116</v>
      </c>
    </row>
    <row r="24" spans="1:25" x14ac:dyDescent="0.15">
      <c r="B24" s="1" t="s">
        <v>124</v>
      </c>
    </row>
    <row r="25" spans="1:25" x14ac:dyDescent="0.15">
      <c r="B25" s="1" t="s">
        <v>135</v>
      </c>
    </row>
    <row r="27" spans="1:25" x14ac:dyDescent="0.15">
      <c r="A27" s="1" t="s">
        <v>117</v>
      </c>
      <c r="B27" s="1" t="s">
        <v>118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data page</vt:lpstr>
      <vt:lpstr>field descriptions</vt:lpstr>
      <vt:lpstr>notes</vt:lpstr>
    </vt:vector>
  </TitlesOfParts>
  <Manager/>
  <Company>Duke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Biology Department</dc:creator>
  <cp:keywords/>
  <dc:description/>
  <cp:lastModifiedBy>Jennifer S Kluse</cp:lastModifiedBy>
  <cp:revision/>
  <dcterms:created xsi:type="dcterms:W3CDTF">2004-08-30T17:27:41Z</dcterms:created>
  <dcterms:modified xsi:type="dcterms:W3CDTF">2023-10-27T19:44:04Z</dcterms:modified>
  <cp:category/>
  <cp:contentStatus/>
</cp:coreProperties>
</file>