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lanning Design &amp; Contruction (PDC)\Administration\Amy\PDC Docs\Change Order Forms\"/>
    </mc:Choice>
  </mc:AlternateContent>
  <bookViews>
    <workbookView xWindow="0" yWindow="0" windowWidth="25200" windowHeight="14775" activeTab="1"/>
  </bookViews>
  <sheets>
    <sheet name="INSTRUCTIONS" sheetId="13" r:id="rId1"/>
    <sheet name="SUMMARY" sheetId="11" r:id="rId2"/>
    <sheet name="GC BREAKDOWN" sheetId="14" r:id="rId3"/>
    <sheet name="Sub #1" sheetId="5" r:id="rId4"/>
    <sheet name="Sub #2" sheetId="6" r:id="rId5"/>
    <sheet name="Sub #3" sheetId="7" r:id="rId6"/>
    <sheet name="Sub #4" sheetId="8" r:id="rId7"/>
    <sheet name="Sub #5" sheetId="9" r:id="rId8"/>
    <sheet name="Sub #6" sheetId="10" r:id="rId9"/>
    <sheet name="Add'l Worksheet" sheetId="15" r:id="rId10"/>
  </sheets>
  <definedNames>
    <definedName name="_xlnm.Print_Area" localSheetId="9">'Add''l Worksheet'!$A$1:$N$80</definedName>
    <definedName name="_xlnm.Print_Area" localSheetId="2">'GC BREAKDOWN'!$A$1:$N$63</definedName>
    <definedName name="_xlnm.Print_Area" localSheetId="0">INSTRUCTIONS!$A$1:$N$65</definedName>
    <definedName name="_xlnm.Print_Area" localSheetId="3">'Sub #1'!$A$1:$N$63</definedName>
    <definedName name="_xlnm.Print_Area" localSheetId="4">'Sub #2'!$A$1:$N$63</definedName>
    <definedName name="_xlnm.Print_Area" localSheetId="5">'Sub #3'!$A$1:$N$63</definedName>
    <definedName name="_xlnm.Print_Area" localSheetId="6">'Sub #4'!$A$1:$N$63</definedName>
    <definedName name="_xlnm.Print_Area" localSheetId="7">'Sub #5'!$A$1:$N$63</definedName>
    <definedName name="_xlnm.Print_Area" localSheetId="8">'Sub #6'!$A$1:$N$63</definedName>
    <definedName name="_xlnm.Print_Area" localSheetId="1">SUMMARY!$A$1:$M$62</definedName>
  </definedNames>
  <calcPr calcId="162913"/>
</workbook>
</file>

<file path=xl/calcChain.xml><?xml version="1.0" encoding="utf-8"?>
<calcChain xmlns="http://schemas.openxmlformats.org/spreadsheetml/2006/main">
  <c r="K23" i="11" l="1"/>
  <c r="K26" i="11" l="1"/>
  <c r="E49" i="11" l="1"/>
  <c r="G23" i="11" l="1"/>
  <c r="G38" i="11"/>
  <c r="G35" i="11"/>
  <c r="G32" i="11"/>
  <c r="G29" i="11"/>
  <c r="G26" i="11"/>
  <c r="E9" i="15" l="1"/>
  <c r="N7" i="15"/>
  <c r="N5" i="15"/>
  <c r="N6" i="14"/>
  <c r="N78" i="15" l="1"/>
  <c r="N76" i="15"/>
  <c r="N74" i="15"/>
  <c r="N72" i="15"/>
  <c r="N70" i="15"/>
  <c r="N68" i="15"/>
  <c r="N66" i="15"/>
  <c r="N64" i="15"/>
  <c r="N62" i="15"/>
  <c r="N60" i="15"/>
  <c r="N58" i="15"/>
  <c r="N56" i="15"/>
  <c r="N54" i="15"/>
  <c r="N52" i="15"/>
  <c r="N50" i="15"/>
  <c r="N48" i="15"/>
  <c r="N46" i="15"/>
  <c r="N44" i="15"/>
  <c r="N42" i="15"/>
  <c r="N40" i="15"/>
  <c r="N38" i="15"/>
  <c r="N36" i="15"/>
  <c r="N34" i="15"/>
  <c r="N32" i="15"/>
  <c r="N30" i="15"/>
  <c r="N28" i="15"/>
  <c r="N26" i="15"/>
  <c r="N24" i="15"/>
  <c r="N22" i="15"/>
  <c r="N20" i="15"/>
  <c r="N80" i="15" l="1"/>
  <c r="K38" i="11"/>
  <c r="K35" i="11"/>
  <c r="K32" i="11"/>
  <c r="K29" i="11"/>
  <c r="N53" i="10" l="1"/>
  <c r="N52" i="10"/>
  <c r="N51" i="10"/>
  <c r="N50" i="10"/>
  <c r="N43" i="10"/>
  <c r="N42" i="10"/>
  <c r="N41" i="10"/>
  <c r="N40" i="10"/>
  <c r="N39" i="10"/>
  <c r="N38" i="10"/>
  <c r="N37" i="10"/>
  <c r="N36" i="10"/>
  <c r="N35" i="10"/>
  <c r="N34" i="10"/>
  <c r="N27" i="10"/>
  <c r="N26" i="10"/>
  <c r="N25" i="10"/>
  <c r="N24" i="10"/>
  <c r="N23" i="10"/>
  <c r="N22" i="10"/>
  <c r="N21" i="10"/>
  <c r="N20" i="10"/>
  <c r="N53" i="9"/>
  <c r="N52" i="9"/>
  <c r="N51" i="9"/>
  <c r="N50" i="9"/>
  <c r="N43" i="9"/>
  <c r="N42" i="9"/>
  <c r="N41" i="9"/>
  <c r="N40" i="9"/>
  <c r="N39" i="9"/>
  <c r="N38" i="9"/>
  <c r="N37" i="9"/>
  <c r="N36" i="9"/>
  <c r="N35" i="9"/>
  <c r="N34" i="9"/>
  <c r="N27" i="9"/>
  <c r="N26" i="9"/>
  <c r="N25" i="9"/>
  <c r="N24" i="9"/>
  <c r="N23" i="9"/>
  <c r="N22" i="9"/>
  <c r="N21" i="9"/>
  <c r="N20" i="9"/>
  <c r="N53" i="8"/>
  <c r="N52" i="8"/>
  <c r="N51" i="8"/>
  <c r="N50" i="8"/>
  <c r="N43" i="8"/>
  <c r="N42" i="8"/>
  <c r="N41" i="8"/>
  <c r="N40" i="8"/>
  <c r="N39" i="8"/>
  <c r="N38" i="8"/>
  <c r="N37" i="8"/>
  <c r="N36" i="8"/>
  <c r="N35" i="8"/>
  <c r="N34" i="8"/>
  <c r="N45" i="8" s="1"/>
  <c r="N27" i="8"/>
  <c r="N26" i="8"/>
  <c r="N25" i="8"/>
  <c r="N24" i="8"/>
  <c r="N23" i="8"/>
  <c r="N22" i="8"/>
  <c r="N21" i="8"/>
  <c r="N20" i="8"/>
  <c r="N53" i="7"/>
  <c r="N52" i="7"/>
  <c r="N51" i="7"/>
  <c r="N50" i="7"/>
  <c r="N43" i="7"/>
  <c r="N42" i="7"/>
  <c r="N41" i="7"/>
  <c r="N40" i="7"/>
  <c r="N39" i="7"/>
  <c r="N38" i="7"/>
  <c r="N37" i="7"/>
  <c r="N36" i="7"/>
  <c r="N35" i="7"/>
  <c r="N34" i="7"/>
  <c r="N27" i="7"/>
  <c r="N26" i="7"/>
  <c r="N25" i="7"/>
  <c r="N24" i="7"/>
  <c r="N23" i="7"/>
  <c r="N22" i="7"/>
  <c r="N21" i="7"/>
  <c r="N20" i="7"/>
  <c r="N53" i="6"/>
  <c r="N52" i="6"/>
  <c r="N51" i="6"/>
  <c r="N50" i="6"/>
  <c r="N43" i="6"/>
  <c r="N42" i="6"/>
  <c r="N41" i="6"/>
  <c r="N40" i="6"/>
  <c r="N39" i="6"/>
  <c r="N38" i="6"/>
  <c r="N37" i="6"/>
  <c r="N36" i="6"/>
  <c r="N35" i="6"/>
  <c r="N34" i="6"/>
  <c r="N27" i="6"/>
  <c r="N26" i="6"/>
  <c r="N25" i="6"/>
  <c r="N24" i="6"/>
  <c r="N23" i="6"/>
  <c r="N22" i="6"/>
  <c r="N21" i="6"/>
  <c r="N20" i="6"/>
  <c r="N55" i="6" l="1"/>
  <c r="N57" i="6" s="1"/>
  <c r="N55" i="7"/>
  <c r="N57" i="7" s="1"/>
  <c r="N47" i="8"/>
  <c r="N55" i="9"/>
  <c r="N57" i="9" s="1"/>
  <c r="N29" i="10"/>
  <c r="N31" i="10" s="1"/>
  <c r="N45" i="10"/>
  <c r="N47" i="10" s="1"/>
  <c r="N55" i="10"/>
  <c r="N57" i="10" s="1"/>
  <c r="N29" i="9"/>
  <c r="N31" i="9" s="1"/>
  <c r="N45" i="9"/>
  <c r="N47" i="9" s="1"/>
  <c r="N57" i="8"/>
  <c r="N29" i="8"/>
  <c r="N31" i="8" s="1"/>
  <c r="N55" i="8"/>
  <c r="N29" i="7"/>
  <c r="N31" i="7" s="1"/>
  <c r="N45" i="7"/>
  <c r="N47" i="7" s="1"/>
  <c r="N29" i="6"/>
  <c r="N31" i="6" s="1"/>
  <c r="N45" i="6"/>
  <c r="N47" i="6" s="1"/>
  <c r="N59" i="9" l="1"/>
  <c r="N59" i="10"/>
  <c r="N59" i="8"/>
  <c r="N59" i="7"/>
  <c r="N59" i="6"/>
  <c r="N61" i="10"/>
  <c r="N61" i="8"/>
  <c r="N6" i="8" l="1"/>
  <c r="N6" i="7"/>
  <c r="N6" i="10"/>
  <c r="N6" i="6"/>
  <c r="N6" i="9"/>
  <c r="N4" i="9"/>
  <c r="N4" i="7"/>
  <c r="N4" i="10"/>
  <c r="N4" i="8"/>
  <c r="N4" i="6"/>
  <c r="I38" i="11"/>
  <c r="I32" i="11"/>
  <c r="N61" i="6"/>
  <c r="I26" i="11"/>
  <c r="N61" i="7"/>
  <c r="I29" i="11"/>
  <c r="N61" i="9"/>
  <c r="I35" i="11"/>
  <c r="E8" i="9" l="1"/>
  <c r="E8" i="6"/>
  <c r="E8" i="8"/>
  <c r="E8" i="7"/>
  <c r="E8" i="10"/>
  <c r="E16" i="14" l="1"/>
  <c r="N53" i="14"/>
  <c r="N52" i="14"/>
  <c r="N51" i="14"/>
  <c r="N50" i="14"/>
  <c r="N43" i="14"/>
  <c r="N42" i="14"/>
  <c r="N41" i="14"/>
  <c r="N40" i="14"/>
  <c r="N39" i="14"/>
  <c r="N38" i="14"/>
  <c r="N37" i="14"/>
  <c r="N36" i="14"/>
  <c r="N35" i="14"/>
  <c r="N34" i="14"/>
  <c r="N27" i="14"/>
  <c r="N26" i="14"/>
  <c r="N25" i="14"/>
  <c r="N24" i="14"/>
  <c r="N23" i="14"/>
  <c r="N22" i="14"/>
  <c r="N21" i="14"/>
  <c r="N20" i="14"/>
  <c r="E8" i="14"/>
  <c r="N4" i="14"/>
  <c r="E8" i="5"/>
  <c r="N6" i="5"/>
  <c r="N4" i="5"/>
  <c r="B23" i="11"/>
  <c r="B26" i="11"/>
  <c r="B29" i="11"/>
  <c r="B32" i="11"/>
  <c r="B35" i="11"/>
  <c r="N53" i="5"/>
  <c r="N52" i="5"/>
  <c r="N51" i="5"/>
  <c r="N50" i="5"/>
  <c r="N43" i="5"/>
  <c r="N42" i="5"/>
  <c r="N41" i="5"/>
  <c r="N40" i="5"/>
  <c r="N39" i="5"/>
  <c r="N38" i="5"/>
  <c r="N37" i="5"/>
  <c r="N36" i="5"/>
  <c r="N35" i="5"/>
  <c r="N34" i="5"/>
  <c r="N27" i="5"/>
  <c r="N26" i="5"/>
  <c r="N25" i="5"/>
  <c r="N24" i="5"/>
  <c r="N23" i="5"/>
  <c r="N22" i="5"/>
  <c r="N21" i="5"/>
  <c r="N20" i="5"/>
  <c r="N29" i="14" l="1"/>
  <c r="N31" i="14" s="1"/>
  <c r="N45" i="14"/>
  <c r="N47" i="14" s="1"/>
  <c r="N55" i="14"/>
  <c r="N57" i="14" s="1"/>
  <c r="N29" i="5"/>
  <c r="N31" i="5" s="1"/>
  <c r="N45" i="5"/>
  <c r="N47" i="5" s="1"/>
  <c r="N55" i="5"/>
  <c r="N57" i="5" s="1"/>
  <c r="N59" i="14" l="1"/>
  <c r="N59" i="5"/>
  <c r="N61" i="5" s="1"/>
  <c r="M35" i="11"/>
  <c r="N61" i="14" l="1"/>
  <c r="I23" i="11"/>
  <c r="I41" i="11" s="1"/>
  <c r="M43" i="11" s="1"/>
  <c r="M49" i="11" l="1"/>
  <c r="B38" i="11" l="1"/>
  <c r="M32" i="11" l="1"/>
  <c r="M29" i="11"/>
  <c r="M26" i="11"/>
  <c r="M38" i="11" l="1"/>
  <c r="M23" i="11"/>
  <c r="M46" i="11" l="1"/>
  <c r="M51" i="11" s="1"/>
  <c r="M53" i="11" l="1"/>
  <c r="M57" i="11" s="1"/>
  <c r="J57" i="11" s="1"/>
</calcChain>
</file>

<file path=xl/sharedStrings.xml><?xml version="1.0" encoding="utf-8"?>
<sst xmlns="http://schemas.openxmlformats.org/spreadsheetml/2006/main" count="443" uniqueCount="154">
  <si>
    <t>LABOR TOTAL</t>
  </si>
  <si>
    <t>MATERIAL TOTAL</t>
  </si>
  <si>
    <t>EQUIPMENT TOTAL</t>
  </si>
  <si>
    <t>%</t>
  </si>
  <si>
    <t xml:space="preserve"> Add Labor Burden @ </t>
  </si>
  <si>
    <t xml:space="preserve"> Add Tax @ </t>
  </si>
  <si>
    <t>Louisiana State University</t>
  </si>
  <si>
    <t>Facility &amp; Property Oversight</t>
  </si>
  <si>
    <t>Description of Work</t>
  </si>
  <si>
    <t>Unit Price</t>
  </si>
  <si>
    <t>Project Name</t>
  </si>
  <si>
    <t>Total Cost</t>
  </si>
  <si>
    <r>
      <t>Direct Cost of Work</t>
    </r>
    <r>
      <rPr>
        <b/>
        <sz val="12"/>
        <rFont val="Times New Roman"/>
        <family val="1"/>
      </rPr>
      <t/>
    </r>
  </si>
  <si>
    <t xml:space="preserve">      DIRECT COST TOTAL (SUM A 1, 2 &amp; 3)</t>
  </si>
  <si>
    <t>Place total from additional worksheets here</t>
  </si>
  <si>
    <t>P.O. #</t>
  </si>
  <si>
    <r>
      <t xml:space="preserve">4.  </t>
    </r>
    <r>
      <rPr>
        <b/>
        <sz val="11"/>
        <rFont val="Calibri"/>
        <family val="2"/>
        <scheme val="minor"/>
      </rPr>
      <t>Bond Premiums</t>
    </r>
    <r>
      <rPr>
        <sz val="11"/>
        <rFont val="Calibri"/>
        <family val="2"/>
        <scheme val="minor"/>
      </rPr>
      <t xml:space="preserve"> - The Contractor’s actual documented bond premium rate shall be added to all direct and indirect costs of the proposed change.</t>
    </r>
  </si>
  <si>
    <r>
      <t xml:space="preserve">3.  </t>
    </r>
    <r>
      <rPr>
        <b/>
        <sz val="11"/>
        <rFont val="Calibri"/>
        <family val="2"/>
        <scheme val="minor"/>
      </rPr>
      <t xml:space="preserve">Equipment </t>
    </r>
    <r>
      <rPr>
        <sz val="11"/>
        <rFont val="Calibri"/>
        <family val="2"/>
        <scheme val="minor"/>
      </rPr>
      <t>– Include the rental cost of equipment items necessary to perform the change.  Include an actual quote or invoice to document rental rates.  Charges for small tools, and craft specific tools are not allowed.</t>
    </r>
  </si>
  <si>
    <r>
      <t xml:space="preserve">2.  </t>
    </r>
    <r>
      <rPr>
        <b/>
        <sz val="11"/>
        <rFont val="Calibri"/>
        <family val="2"/>
        <scheme val="minor"/>
      </rPr>
      <t xml:space="preserve">Direct Material </t>
    </r>
    <r>
      <rPr>
        <sz val="11"/>
        <rFont val="Calibri"/>
        <family val="2"/>
        <scheme val="minor"/>
      </rPr>
      <t>– Include the acquisition cost of all materials directly required to perform the required change.</t>
    </r>
  </si>
  <si>
    <r>
      <t xml:space="preserve">1.  </t>
    </r>
    <r>
      <rPr>
        <b/>
        <sz val="11"/>
        <rFont val="Calibri"/>
        <family val="2"/>
        <scheme val="minor"/>
      </rPr>
      <t>Direct Labor</t>
    </r>
    <r>
      <rPr>
        <sz val="11"/>
        <rFont val="Calibri"/>
        <family val="2"/>
        <scheme val="minor"/>
      </rPr>
      <t xml:space="preserve"> – Include the “wages paid” hourly direct labor and/or foreman necessary to perform the required change.  “Wages paid” is the amount actually paid the employee, not the fully burdened charge rate used in the bid, T&amp;M, etc.  Supervisory personnel in district or home office shall not be included.  Supervisory personnel on the job-site, but with broad supervisory responsibility and paid as salaried personnel, shall not be included as Direct Labor.</t>
    </r>
  </si>
  <si>
    <t>ITEM INSTRUCTIONS</t>
  </si>
  <si>
    <t>Sub #1</t>
  </si>
  <si>
    <t>Sub #2</t>
  </si>
  <si>
    <t>Sub #3</t>
  </si>
  <si>
    <t>Sub #4</t>
  </si>
  <si>
    <t>Sub #5</t>
  </si>
  <si>
    <t>Sub #6</t>
  </si>
  <si>
    <t>Total</t>
  </si>
  <si>
    <t>Direct Cost</t>
  </si>
  <si>
    <t>OH&amp;P</t>
  </si>
  <si>
    <t>Contractor Name</t>
  </si>
  <si>
    <t>GENERAL CONTRACTOR BREAKDOWN</t>
  </si>
  <si>
    <t>SUB-CONTRACTOR #1 BREAKDOWN</t>
  </si>
  <si>
    <t>Sub-Contractor Name</t>
  </si>
  <si>
    <t>SUB-CONTRACTOR #2 BREAKDOWN</t>
  </si>
  <si>
    <t>SUB-CONTRACTOR #3 BREAKDOWN</t>
  </si>
  <si>
    <t>SUB-CONTRACTOR #4 BREAKDOWN</t>
  </si>
  <si>
    <t>SUB-CONTRACTOR #5 BREAKDOWN</t>
  </si>
  <si>
    <t>SUB-CONTRACTOR #6 BREAKDOWN</t>
  </si>
  <si>
    <r>
      <t xml:space="preserve">A. Labor </t>
    </r>
    <r>
      <rPr>
        <sz val="10"/>
        <rFont val="Times New Roman"/>
        <family val="1"/>
      </rPr>
      <t>(Attach Worksheets as Necessary)</t>
    </r>
  </si>
  <si>
    <r>
      <t xml:space="preserve">B. Material  </t>
    </r>
    <r>
      <rPr>
        <sz val="10"/>
        <rFont val="Times New Roman"/>
        <family val="1"/>
      </rPr>
      <t>(Attach Worksheets as Necessary)</t>
    </r>
  </si>
  <si>
    <r>
      <t>C. Equipment</t>
    </r>
    <r>
      <rPr>
        <b/>
        <sz val="10"/>
        <rFont val="Times New Roman"/>
        <family val="1"/>
      </rPr>
      <t xml:space="preserve"> </t>
    </r>
    <r>
      <rPr>
        <sz val="10"/>
        <rFont val="Times New Roman"/>
        <family val="1"/>
      </rPr>
      <t>(Attach Worksheets as Necessary)</t>
    </r>
  </si>
  <si>
    <t>a</t>
  </si>
  <si>
    <t>b</t>
  </si>
  <si>
    <t>Days change by</t>
  </si>
  <si>
    <t>Days</t>
  </si>
  <si>
    <t>Enter Days Change</t>
  </si>
  <si>
    <t>Enter Project Description</t>
  </si>
  <si>
    <t>Enter GC OH&amp;P Percentage</t>
  </si>
  <si>
    <t>Enter Total Days Change based on analysis of individual days change</t>
  </si>
  <si>
    <t>Enter General Contractor Name</t>
  </si>
  <si>
    <t>Sub-contractor #1</t>
  </si>
  <si>
    <t>Sub-contractor #2</t>
  </si>
  <si>
    <t>Enter Sub-Contrator #1 OH&amp;P Percentage</t>
  </si>
  <si>
    <t>General Contractor OH&amp;P on Sub-Contractor Direct Cost at</t>
  </si>
  <si>
    <t>Total Sub-Contractors' Costs</t>
  </si>
  <si>
    <t>Sub-Contractor Signature &amp; Date</t>
  </si>
  <si>
    <t>Contractor Signature &amp; Date</t>
  </si>
  <si>
    <r>
      <t xml:space="preserve">Enter Project Name </t>
    </r>
    <r>
      <rPr>
        <i/>
        <sz val="12"/>
        <color rgb="FF461D7C"/>
        <rFont val="Calibri"/>
        <family val="2"/>
        <scheme val="minor"/>
      </rPr>
      <t>*Make sure text fits into boxes</t>
    </r>
  </si>
  <si>
    <t>**ENTER DETAILED DESCRIPTION OF GC WORK TO BE PERFORMED**</t>
  </si>
  <si>
    <t>Enter Sub-Contractor #1 Name HERE</t>
  </si>
  <si>
    <t>TOTAL COST</t>
  </si>
  <si>
    <t>Hand Signature Required HERE</t>
  </si>
  <si>
    <t>*Where subcontractors use other subcontractors to perform required task, the total overhead &amp; profit mark-up for all parties cannot exceed 25% of the direct cost of performing the task (see Article 7.2.3 &amp; 7.2.4).</t>
  </si>
  <si>
    <t>Enter Sub-Contractor #2 Name HERE</t>
  </si>
  <si>
    <t>Enter Sub-Contractor #3 Name HERE</t>
  </si>
  <si>
    <t>Enter Sub-Contractor #4 Name HERE</t>
  </si>
  <si>
    <t>Enter Sub-Contractor #5 Name HERE</t>
  </si>
  <si>
    <t>Sub #</t>
  </si>
  <si>
    <t>CHANGE ORDER REQUEST #</t>
  </si>
  <si>
    <t>Contractor/Sub-Contractor Name</t>
  </si>
  <si>
    <t xml:space="preserve">Enter Original P.O. # </t>
  </si>
  <si>
    <t>Enter Change Order Request #</t>
  </si>
  <si>
    <t>CONSTRUCTION CHANGE ORDER REQUEST SUMMARY</t>
  </si>
  <si>
    <t>Amount</t>
  </si>
  <si>
    <t>Qty</t>
  </si>
  <si>
    <t>c</t>
  </si>
  <si>
    <t>d</t>
  </si>
  <si>
    <t>e</t>
  </si>
  <si>
    <t>f</t>
  </si>
  <si>
    <t>TOTAL</t>
  </si>
  <si>
    <t>Enter DETAILED description of the work to be performed on this Change Order Request</t>
  </si>
  <si>
    <t>GENERAL CONTRACTOR</t>
  </si>
  <si>
    <t>SUB-CONTRACTOR</t>
  </si>
  <si>
    <t>Fill out appropriate Sub Breakdown</t>
  </si>
  <si>
    <t>Enter Sub-Contractor Name</t>
  </si>
  <si>
    <t>Enter Change Order Direct Costs under proper heading</t>
  </si>
  <si>
    <t>Submit entire Change Order Request to PDC and Designer (if applicable)</t>
  </si>
  <si>
    <t>After Review &amp; Approval of Change Order Request(s), LSU PDC</t>
  </si>
  <si>
    <r>
      <t>Enter Change Order Request</t>
    </r>
    <r>
      <rPr>
        <b/>
        <sz val="11"/>
        <rFont val="Calibri"/>
        <family val="2"/>
        <scheme val="minor"/>
      </rPr>
      <t xml:space="preserve"> #</t>
    </r>
    <r>
      <rPr>
        <sz val="11"/>
        <rFont val="Calibri"/>
        <family val="2"/>
        <scheme val="minor"/>
      </rPr>
      <t xml:space="preserve"> on</t>
    </r>
    <r>
      <rPr>
        <sz val="11"/>
        <color rgb="FFFFC000"/>
        <rFont val="Calibri"/>
        <family val="2"/>
        <scheme val="minor"/>
      </rPr>
      <t xml:space="preserve"> </t>
    </r>
    <r>
      <rPr>
        <b/>
        <sz val="11"/>
        <color theme="3"/>
        <rFont val="Calibri"/>
        <family val="2"/>
        <scheme val="minor"/>
      </rPr>
      <t>"Summary"</t>
    </r>
    <r>
      <rPr>
        <sz val="11"/>
        <color rgb="FFC00000"/>
        <rFont val="Calibri"/>
        <family val="2"/>
        <scheme val="minor"/>
      </rPr>
      <t xml:space="preserve"> </t>
    </r>
    <r>
      <rPr>
        <sz val="11"/>
        <rFont val="Calibri"/>
        <family val="2"/>
        <scheme val="minor"/>
      </rPr>
      <t>Sheet</t>
    </r>
  </si>
  <si>
    <r>
      <t>Enter PO# on</t>
    </r>
    <r>
      <rPr>
        <sz val="11"/>
        <color rgb="FFFFC000"/>
        <rFont val="Calibri"/>
        <family val="2"/>
        <scheme val="minor"/>
      </rPr>
      <t xml:space="preserve"> </t>
    </r>
    <r>
      <rPr>
        <b/>
        <sz val="11"/>
        <color theme="3"/>
        <rFont val="Calibri"/>
        <family val="2"/>
        <scheme val="minor"/>
      </rPr>
      <t>"Summary"</t>
    </r>
    <r>
      <rPr>
        <sz val="11"/>
        <color rgb="FFC00000"/>
        <rFont val="Calibri"/>
        <family val="2"/>
        <scheme val="minor"/>
      </rPr>
      <t xml:space="preserve"> </t>
    </r>
    <r>
      <rPr>
        <sz val="11"/>
        <rFont val="Calibri"/>
        <family val="2"/>
        <scheme val="minor"/>
      </rPr>
      <t>Sheet</t>
    </r>
  </si>
  <si>
    <r>
      <t>Enter Project Name (from PO) on</t>
    </r>
    <r>
      <rPr>
        <sz val="11"/>
        <color rgb="FFFFC000"/>
        <rFont val="Calibri"/>
        <family val="2"/>
        <scheme val="minor"/>
      </rPr>
      <t xml:space="preserve"> </t>
    </r>
    <r>
      <rPr>
        <b/>
        <sz val="11"/>
        <color theme="3"/>
        <rFont val="Calibri"/>
        <family val="2"/>
        <scheme val="minor"/>
      </rPr>
      <t>"Summary"</t>
    </r>
    <r>
      <rPr>
        <sz val="11"/>
        <color rgb="FFC00000"/>
        <rFont val="Calibri"/>
        <family val="2"/>
        <scheme val="minor"/>
      </rPr>
      <t xml:space="preserve"> </t>
    </r>
    <r>
      <rPr>
        <sz val="11"/>
        <rFont val="Calibri"/>
        <family val="2"/>
        <scheme val="minor"/>
      </rPr>
      <t>Sheet</t>
    </r>
  </si>
  <si>
    <r>
      <t>Enter Summary Descript</t>
    </r>
    <r>
      <rPr>
        <b/>
        <sz val="11"/>
        <rFont val="Calibri"/>
        <family val="2"/>
        <scheme val="minor"/>
      </rPr>
      <t>ion</t>
    </r>
    <r>
      <rPr>
        <sz val="11"/>
        <rFont val="Calibri"/>
        <family val="2"/>
        <scheme val="minor"/>
      </rPr>
      <t xml:space="preserve"> of Change Order Request Work on </t>
    </r>
    <r>
      <rPr>
        <b/>
        <sz val="11"/>
        <color rgb="FF004586"/>
        <rFont val="Calibri"/>
        <family val="2"/>
        <scheme val="minor"/>
      </rPr>
      <t>"Summary"</t>
    </r>
    <r>
      <rPr>
        <sz val="11"/>
        <rFont val="Calibri"/>
        <family val="2"/>
        <scheme val="minor"/>
      </rPr>
      <t xml:space="preserve"> Sheet</t>
    </r>
  </si>
  <si>
    <r>
      <t>Enter</t>
    </r>
    <r>
      <rPr>
        <b/>
        <sz val="11"/>
        <rFont val="Calibri"/>
        <family val="2"/>
        <scheme val="minor"/>
      </rPr>
      <t xml:space="preserve"> </t>
    </r>
    <r>
      <rPr>
        <sz val="11"/>
        <rFont val="Calibri"/>
        <family val="2"/>
        <scheme val="minor"/>
      </rPr>
      <t>GC Name on the</t>
    </r>
    <r>
      <rPr>
        <b/>
        <sz val="11"/>
        <color rgb="FFFFC000"/>
        <rFont val="Calibri"/>
        <family val="2"/>
        <scheme val="minor"/>
      </rPr>
      <t xml:space="preserve"> </t>
    </r>
    <r>
      <rPr>
        <b/>
        <sz val="11"/>
        <color rgb="FF004586"/>
        <rFont val="Calibri"/>
        <family val="2"/>
        <scheme val="minor"/>
      </rPr>
      <t>"Summary"</t>
    </r>
    <r>
      <rPr>
        <sz val="11"/>
        <color rgb="FFC00000"/>
        <rFont val="Calibri"/>
        <family val="2"/>
        <scheme val="minor"/>
      </rPr>
      <t xml:space="preserve"> </t>
    </r>
    <r>
      <rPr>
        <sz val="11"/>
        <rFont val="Calibri"/>
        <family val="2"/>
        <scheme val="minor"/>
      </rPr>
      <t>Sheet</t>
    </r>
  </si>
  <si>
    <r>
      <t>Enter</t>
    </r>
    <r>
      <rPr>
        <b/>
        <sz val="11"/>
        <rFont val="Calibri"/>
        <family val="2"/>
        <scheme val="minor"/>
      </rPr>
      <t xml:space="preserve"> </t>
    </r>
    <r>
      <rPr>
        <sz val="11"/>
        <rFont val="Calibri"/>
        <family val="2"/>
        <scheme val="minor"/>
      </rPr>
      <t>GC Days Change on the</t>
    </r>
    <r>
      <rPr>
        <b/>
        <sz val="11"/>
        <color rgb="FFFFC000"/>
        <rFont val="Calibri"/>
        <family val="2"/>
        <scheme val="minor"/>
      </rPr>
      <t xml:space="preserve"> </t>
    </r>
    <r>
      <rPr>
        <b/>
        <sz val="11"/>
        <color rgb="FF004586"/>
        <rFont val="Calibri"/>
        <family val="2"/>
        <scheme val="minor"/>
      </rPr>
      <t>"Summary"</t>
    </r>
    <r>
      <rPr>
        <sz val="11"/>
        <color rgb="FFC00000"/>
        <rFont val="Calibri"/>
        <family val="2"/>
        <scheme val="minor"/>
      </rPr>
      <t xml:space="preserve"> </t>
    </r>
    <r>
      <rPr>
        <sz val="11"/>
        <rFont val="Calibri"/>
        <family val="2"/>
        <scheme val="minor"/>
      </rPr>
      <t>Sheet</t>
    </r>
  </si>
  <si>
    <r>
      <rPr>
        <sz val="11"/>
        <rFont val="Calibri"/>
        <family val="2"/>
        <scheme val="minor"/>
      </rPr>
      <t xml:space="preserve">Enter GC OH&amp;P% on the </t>
    </r>
    <r>
      <rPr>
        <b/>
        <sz val="11"/>
        <color rgb="FF004586"/>
        <rFont val="Calibri"/>
        <family val="2"/>
        <scheme val="minor"/>
      </rPr>
      <t>"Summary"</t>
    </r>
    <r>
      <rPr>
        <sz val="11"/>
        <rFont val="Calibri"/>
        <family val="2"/>
        <scheme val="minor"/>
      </rPr>
      <t xml:space="preserve"> Sheet</t>
    </r>
  </si>
  <si>
    <r>
      <t>Enter GC Description of Work on the</t>
    </r>
    <r>
      <rPr>
        <b/>
        <sz val="11"/>
        <color rgb="FFC00000"/>
        <rFont val="Calibri"/>
        <family val="2"/>
        <scheme val="minor"/>
      </rPr>
      <t>"GC Breakdown"</t>
    </r>
    <r>
      <rPr>
        <b/>
        <sz val="11"/>
        <rFont val="Calibri"/>
        <family val="2"/>
        <scheme val="minor"/>
      </rPr>
      <t xml:space="preserve"> </t>
    </r>
    <r>
      <rPr>
        <sz val="11"/>
        <rFont val="Calibri"/>
        <family val="2"/>
        <scheme val="minor"/>
      </rPr>
      <t>Sheet</t>
    </r>
  </si>
  <si>
    <r>
      <t>Enter GC Direct Costs on the</t>
    </r>
    <r>
      <rPr>
        <b/>
        <sz val="11"/>
        <color rgb="FFC00000"/>
        <rFont val="Calibri"/>
        <family val="2"/>
        <scheme val="minor"/>
      </rPr>
      <t>"GC Breakdown"</t>
    </r>
    <r>
      <rPr>
        <b/>
        <sz val="11"/>
        <rFont val="Calibri"/>
        <family val="2"/>
        <scheme val="minor"/>
      </rPr>
      <t xml:space="preserve"> </t>
    </r>
    <r>
      <rPr>
        <sz val="11"/>
        <rFont val="Calibri"/>
        <family val="2"/>
        <scheme val="minor"/>
      </rPr>
      <t>Sheet</t>
    </r>
  </si>
  <si>
    <r>
      <t xml:space="preserve">Print, Sign (no digital signatures), Date and Scan </t>
    </r>
    <r>
      <rPr>
        <b/>
        <sz val="11"/>
        <color rgb="FFC00000"/>
        <rFont val="Calibri"/>
        <family val="2"/>
        <scheme val="minor"/>
      </rPr>
      <t>"GC Breakdown"</t>
    </r>
    <r>
      <rPr>
        <sz val="11"/>
        <rFont val="Calibri"/>
        <family val="2"/>
        <scheme val="minor"/>
      </rPr>
      <t xml:space="preserve"> Sheet</t>
    </r>
  </si>
  <si>
    <r>
      <t>Enter</t>
    </r>
    <r>
      <rPr>
        <b/>
        <sz val="11"/>
        <rFont val="Calibri"/>
        <family val="2"/>
        <scheme val="minor"/>
      </rPr>
      <t xml:space="preserve"> OH&amp;P </t>
    </r>
    <r>
      <rPr>
        <sz val="11"/>
        <rFont val="Calibri"/>
        <family val="2"/>
        <scheme val="minor"/>
      </rPr>
      <t>if applicable.</t>
    </r>
  </si>
  <si>
    <t>Print, Sign (no digital signatures), Date and Return to GC</t>
  </si>
  <si>
    <r>
      <t>Enter OH&amp;P on Sub-Contractor Direct Costs, Bond Premium  &amp; Total Days Change on</t>
    </r>
    <r>
      <rPr>
        <b/>
        <sz val="11"/>
        <color rgb="FFFFC000"/>
        <rFont val="Calibri"/>
        <family val="2"/>
        <scheme val="minor"/>
      </rPr>
      <t xml:space="preserve"> </t>
    </r>
    <r>
      <rPr>
        <b/>
        <sz val="11"/>
        <color rgb="FF004586"/>
        <rFont val="Calibri"/>
        <family val="2"/>
        <scheme val="minor"/>
      </rPr>
      <t xml:space="preserve">"Summary" </t>
    </r>
    <r>
      <rPr>
        <sz val="11"/>
        <rFont val="Calibri"/>
        <family val="2"/>
        <scheme val="minor"/>
      </rPr>
      <t>Sheet where applicable.</t>
    </r>
  </si>
  <si>
    <t>Hourly</t>
  </si>
  <si>
    <t>Wage</t>
  </si>
  <si>
    <t>Hours</t>
  </si>
  <si>
    <t>Worked</t>
  </si>
  <si>
    <t>***IF THERE ARE NO SUB-CONTRACTOR COSTS, SKIP TO #11***</t>
  </si>
  <si>
    <t>***HAVE EACH SUB-CONTRACTOR FILL OUT APPROPRIATE SUB BREAKDOWN***</t>
  </si>
  <si>
    <r>
      <t xml:space="preserve">A separate spreadsheet must be completed for </t>
    </r>
    <r>
      <rPr>
        <b/>
        <i/>
        <u/>
        <sz val="11"/>
        <color rgb="FFC00000"/>
        <rFont val="Calibri"/>
        <family val="2"/>
        <scheme val="minor"/>
      </rPr>
      <t>each</t>
    </r>
    <r>
      <rPr>
        <b/>
        <i/>
        <sz val="11"/>
        <color rgb="FFC00000"/>
        <rFont val="Calibri"/>
        <family val="2"/>
        <scheme val="minor"/>
      </rPr>
      <t xml:space="preserve"> Change Order Request</t>
    </r>
  </si>
  <si>
    <t>**ENTER DETAILED DESCRIPTION OF WORK TO BE PERFORMED**</t>
  </si>
  <si>
    <t>Enter # of Days Changed by this Change Order Request</t>
  </si>
  <si>
    <t>Based on analysis of each contractor's days requested for this Change Order Request</t>
  </si>
  <si>
    <t xml:space="preserve">Contract amount will </t>
  </si>
  <si>
    <t>Change</t>
  </si>
  <si>
    <t>Total Change Order Request Days Change</t>
  </si>
  <si>
    <t>Change Order Request Total</t>
  </si>
  <si>
    <t>(Sub-Contractors' Total Direct Costs X General Contractor OH&amp;P rate )</t>
  </si>
  <si>
    <t xml:space="preserve"> (Subcontractor Direct Costs + OH&amp;P + General Contractor OH&amp;P)</t>
  </si>
  <si>
    <t>(Total General Contractor Costs + Total Subcontractor Costs)</t>
  </si>
  <si>
    <t xml:space="preserve"> will generate a Construction Change Order Cover and distribute for signatures</t>
  </si>
  <si>
    <t>Performance and Payment Bond at</t>
  </si>
  <si>
    <t>Enter Performance &amp; Payment Bond rate</t>
  </si>
  <si>
    <t>Sub-Contractors</t>
  </si>
  <si>
    <t>Total Direct Costs</t>
  </si>
  <si>
    <t>Days Change</t>
  </si>
  <si>
    <t>Change Order Request Sub-Total</t>
  </si>
  <si>
    <t>General Contractor</t>
  </si>
  <si>
    <t>Total GC Cost</t>
  </si>
  <si>
    <t>(Sub-total GC Cost X Performance and Payment Bond rate)</t>
  </si>
  <si>
    <t>ADDITIONALWORKSHEET FOR</t>
  </si>
  <si>
    <t xml:space="preserve">LABOR </t>
  </si>
  <si>
    <t>MATERIAL</t>
  </si>
  <si>
    <t>EQUIPMENT</t>
  </si>
  <si>
    <t>Select Labor, Material or Equipment from Dropdown</t>
  </si>
  <si>
    <t>Sub-contractor #3</t>
  </si>
  <si>
    <t>Sub-contractor #4</t>
  </si>
  <si>
    <t>Sub-contractor #5</t>
  </si>
  <si>
    <t>Sub-contractor #6</t>
  </si>
  <si>
    <t>Sub-contractor totals will automatically transfer to this sheet if the corresponding breakdowns are correctly filled in</t>
  </si>
  <si>
    <t>Enter GC OH&amp;P Percentage on Sub-contractor Direct Costs</t>
  </si>
  <si>
    <t>Enter Sub-Contractor #6 Name HERE</t>
  </si>
  <si>
    <r>
      <rPr>
        <b/>
        <sz val="13"/>
        <rFont val="Calibri"/>
        <family val="2"/>
        <scheme val="minor"/>
      </rPr>
      <t>LSU CHANGE ORDER REQUEST INSTRUCTIONS</t>
    </r>
    <r>
      <rPr>
        <sz val="12"/>
        <rFont val="Calibri"/>
        <family val="2"/>
        <scheme val="minor"/>
      </rPr>
      <t xml:space="preserve"> -</t>
    </r>
    <r>
      <rPr>
        <b/>
        <sz val="12"/>
        <rFont val="Calibri"/>
        <family val="2"/>
        <scheme val="minor"/>
      </rPr>
      <t xml:space="preserve"> </t>
    </r>
    <r>
      <rPr>
        <sz val="8"/>
        <rFont val="Calibri"/>
        <family val="2"/>
        <scheme val="minor"/>
      </rPr>
      <t>REV 1.2023</t>
    </r>
  </si>
  <si>
    <t>PG 1 REV 1.2023</t>
  </si>
  <si>
    <t>(Max 15%)</t>
  </si>
  <si>
    <t>(Max 10%)</t>
  </si>
  <si>
    <t>PG 2 REV 1.2023</t>
  </si>
  <si>
    <t>OH&amp;P (MAX 15%)</t>
  </si>
  <si>
    <t>PG 3 REV 1.2023</t>
  </si>
  <si>
    <t>PG 4 REV 1.2023</t>
  </si>
  <si>
    <t>PG 5 REV 1.2023</t>
  </si>
  <si>
    <t>PG 6 REV 1.2023</t>
  </si>
  <si>
    <t>PG 7 REV 1.2023</t>
  </si>
  <si>
    <t>PG 8 REV 1.2023</t>
  </si>
  <si>
    <t>ADD'L PG REV 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</si>
</sst>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_([$$-409]* #,##0.00_);_([$$-409]* \(#,##0.00\);_([$$-409]* &quot;-&quot;??_);_(@_)"/>
    <numFmt numFmtId="166" formatCode="0.00_);\(0.00\)"/>
  </numFmts>
  <fonts count="65">
    <font>
      <sz val="10"/>
      <name val="Arial"/>
    </font>
    <font>
      <sz val="10"/>
      <name val="Arial"/>
      <family val="2"/>
    </font>
    <font>
      <sz val="10"/>
      <name val="Arial"/>
      <family val="2"/>
    </font>
    <font>
      <sz val="12"/>
      <name val="Arial"/>
      <family val="2"/>
    </font>
    <font>
      <sz val="9"/>
      <name val="Arial"/>
      <family val="2"/>
    </font>
    <font>
      <b/>
      <sz val="14"/>
      <color indexed="12"/>
      <name val="Times New Roman"/>
      <family val="1"/>
    </font>
    <font>
      <b/>
      <sz val="14"/>
      <name val="Times New Roman"/>
      <family val="1"/>
    </font>
    <font>
      <b/>
      <sz val="10"/>
      <color indexed="10"/>
      <name val="Times New Roman"/>
      <family val="1"/>
    </font>
    <font>
      <b/>
      <sz val="12"/>
      <name val="Times New Roman"/>
      <family val="1"/>
    </font>
    <font>
      <sz val="10"/>
      <name val="Times New Roman"/>
      <family val="1"/>
    </font>
    <font>
      <b/>
      <sz val="10"/>
      <name val="Times New Roman"/>
      <family val="1"/>
    </font>
    <font>
      <sz val="12"/>
      <name val="Times New Roman"/>
      <family val="1"/>
    </font>
    <font>
      <sz val="9"/>
      <name val="Times New Roman"/>
      <family val="1"/>
    </font>
    <font>
      <b/>
      <sz val="9"/>
      <name val="Times New Roman"/>
      <family val="1"/>
    </font>
    <font>
      <b/>
      <sz val="13"/>
      <name val="Times New Roman"/>
      <family val="1"/>
    </font>
    <font>
      <b/>
      <sz val="16"/>
      <name val="Times New Roman"/>
      <family val="1"/>
    </font>
    <font>
      <sz val="10"/>
      <color indexed="10"/>
      <name val="Times New Roman"/>
      <family val="1"/>
    </font>
    <font>
      <b/>
      <sz val="11"/>
      <name val="Times New Roman"/>
      <family val="1"/>
    </font>
    <font>
      <sz val="11"/>
      <name val="Times New Roman"/>
      <family val="1"/>
    </font>
    <font>
      <b/>
      <sz val="10"/>
      <name val="Monotype Sorts"/>
      <charset val="2"/>
    </font>
    <font>
      <sz val="8"/>
      <name val="Times New Roman"/>
      <family val="1"/>
    </font>
    <font>
      <sz val="11"/>
      <name val="Calibri"/>
      <family val="2"/>
      <scheme val="minor"/>
    </font>
    <font>
      <b/>
      <sz val="11"/>
      <name val="Calibri"/>
      <family val="2"/>
      <scheme val="minor"/>
    </font>
    <font>
      <sz val="12"/>
      <name val="Calibri"/>
      <family val="2"/>
      <scheme val="minor"/>
    </font>
    <font>
      <sz val="9"/>
      <name val="Calibri"/>
      <family val="2"/>
      <scheme val="minor"/>
    </font>
    <font>
      <b/>
      <sz val="12"/>
      <name val="Calibri"/>
      <family val="2"/>
      <scheme val="minor"/>
    </font>
    <font>
      <b/>
      <i/>
      <sz val="10"/>
      <name val="Times New Roman"/>
      <family val="1"/>
    </font>
    <font>
      <i/>
      <sz val="11"/>
      <name val="Calibri"/>
      <family val="2"/>
      <scheme val="minor"/>
    </font>
    <font>
      <sz val="11"/>
      <color theme="0"/>
      <name val="Calibri"/>
      <family val="2"/>
      <scheme val="minor"/>
    </font>
    <font>
      <sz val="11"/>
      <color rgb="FFC00000"/>
      <name val="Calibri"/>
      <family val="2"/>
      <scheme val="minor"/>
    </font>
    <font>
      <sz val="10"/>
      <name val="Arial"/>
      <family val="2"/>
    </font>
    <font>
      <sz val="9"/>
      <color theme="0"/>
      <name val="Times New Roman"/>
      <family val="1"/>
    </font>
    <font>
      <sz val="10"/>
      <name val="Calibri"/>
      <family val="2"/>
      <scheme val="minor"/>
    </font>
    <font>
      <sz val="10"/>
      <name val="Monotype Sorts"/>
      <charset val="2"/>
    </font>
    <font>
      <sz val="13"/>
      <name val="Times New Roman"/>
      <family val="1"/>
    </font>
    <font>
      <sz val="12"/>
      <name val="Wingdings 3"/>
      <family val="1"/>
      <charset val="2"/>
    </font>
    <font>
      <sz val="7"/>
      <name val="Times New Roman"/>
      <family val="1"/>
    </font>
    <font>
      <i/>
      <sz val="10"/>
      <color rgb="FFC00000"/>
      <name val="Arial"/>
      <family val="2"/>
    </font>
    <font>
      <b/>
      <sz val="11"/>
      <color rgb="FFFFC000"/>
      <name val="Calibri"/>
      <family val="2"/>
      <scheme val="minor"/>
    </font>
    <font>
      <sz val="11"/>
      <color rgb="FFC00000"/>
      <name val="Times New Roman"/>
      <family val="1"/>
    </font>
    <font>
      <sz val="11"/>
      <color rgb="FFFFC000"/>
      <name val="Calibri"/>
      <family val="2"/>
      <scheme val="minor"/>
    </font>
    <font>
      <b/>
      <sz val="12"/>
      <color rgb="FF461D7C"/>
      <name val="Calibri"/>
      <family val="2"/>
      <scheme val="minor"/>
    </font>
    <font>
      <i/>
      <sz val="12"/>
      <color rgb="FF461D7C"/>
      <name val="Calibri"/>
      <family val="2"/>
      <scheme val="minor"/>
    </font>
    <font>
      <i/>
      <sz val="10"/>
      <name val="Arial"/>
      <family val="2"/>
    </font>
    <font>
      <b/>
      <i/>
      <sz val="12"/>
      <color rgb="FF461D7C"/>
      <name val="Calibri"/>
      <family val="2"/>
      <scheme val="minor"/>
    </font>
    <font>
      <i/>
      <sz val="9"/>
      <name val="Arial"/>
      <family val="2"/>
    </font>
    <font>
      <sz val="11"/>
      <color rgb="FF004586"/>
      <name val="Calibri"/>
      <family val="2"/>
      <scheme val="minor"/>
    </font>
    <font>
      <b/>
      <sz val="11"/>
      <color rgb="FF004586"/>
      <name val="Calibri"/>
      <family val="2"/>
      <scheme val="minor"/>
    </font>
    <font>
      <sz val="8"/>
      <name val="Calibri"/>
      <family val="2"/>
      <scheme val="minor"/>
    </font>
    <font>
      <b/>
      <sz val="11"/>
      <color theme="0"/>
      <name val="Calibri"/>
      <family val="2"/>
      <scheme val="minor"/>
    </font>
    <font>
      <b/>
      <sz val="11"/>
      <color rgb="FFC00000"/>
      <name val="Calibri"/>
      <family val="2"/>
      <scheme val="minor"/>
    </font>
    <font>
      <b/>
      <sz val="11"/>
      <color indexed="10"/>
      <name val="Times New Roman"/>
      <family val="1"/>
    </font>
    <font>
      <sz val="11"/>
      <name val="Arial"/>
      <family val="2"/>
    </font>
    <font>
      <b/>
      <sz val="11"/>
      <color indexed="12"/>
      <name val="Times New Roman"/>
      <family val="1"/>
    </font>
    <font>
      <b/>
      <sz val="11"/>
      <color theme="3"/>
      <name val="Calibri"/>
      <family val="2"/>
      <scheme val="minor"/>
    </font>
    <font>
      <b/>
      <sz val="11"/>
      <color theme="1"/>
      <name val="Calibri"/>
      <family val="2"/>
      <scheme val="minor"/>
    </font>
    <font>
      <b/>
      <sz val="12"/>
      <color theme="1"/>
      <name val="Calibri"/>
      <family val="2"/>
      <scheme val="minor"/>
    </font>
    <font>
      <b/>
      <i/>
      <sz val="11"/>
      <color rgb="FFC00000"/>
      <name val="Calibri"/>
      <family val="2"/>
      <scheme val="minor"/>
    </font>
    <font>
      <b/>
      <i/>
      <sz val="13"/>
      <color rgb="FFC00000"/>
      <name val="Calibri"/>
      <family val="2"/>
      <scheme val="minor"/>
    </font>
    <font>
      <b/>
      <sz val="13"/>
      <name val="Calibri"/>
      <family val="2"/>
      <scheme val="minor"/>
    </font>
    <font>
      <b/>
      <i/>
      <u/>
      <sz val="11"/>
      <color rgb="FFC00000"/>
      <name val="Calibri"/>
      <family val="2"/>
      <scheme val="minor"/>
    </font>
    <font>
      <b/>
      <i/>
      <sz val="12"/>
      <name val="Calibri"/>
      <family val="2"/>
      <scheme val="minor"/>
    </font>
    <font>
      <b/>
      <sz val="10"/>
      <name val="Calibri"/>
      <family val="2"/>
      <scheme val="minor"/>
    </font>
    <font>
      <b/>
      <u/>
      <sz val="10"/>
      <name val="Times New Roman"/>
      <family val="1"/>
    </font>
    <font>
      <sz val="10"/>
      <color rgb="FFC0000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66FF"/>
        <bgColor indexed="64"/>
      </patternFill>
    </fill>
    <fill>
      <patternFill patternType="solid">
        <fgColor rgb="FF582C00"/>
        <bgColor indexed="64"/>
      </patternFill>
    </fill>
    <fill>
      <patternFill patternType="solid">
        <fgColor rgb="FF83CAFF"/>
        <bgColor indexed="64"/>
      </patternFill>
    </fill>
    <fill>
      <patternFill patternType="solid">
        <fgColor rgb="FFAECF00"/>
        <bgColor indexed="64"/>
      </patternFill>
    </fill>
    <fill>
      <patternFill patternType="solid">
        <fgColor rgb="FFFFFF00"/>
        <bgColor indexed="64"/>
      </patternFill>
    </fill>
    <fill>
      <patternFill patternType="solid">
        <fgColor rgb="FF2F952F"/>
        <bgColor indexed="64"/>
      </patternFill>
    </fill>
    <fill>
      <patternFill patternType="solid">
        <fgColor theme="1"/>
        <bgColor indexed="64"/>
      </patternFill>
    </fill>
    <fill>
      <patternFill patternType="solid">
        <fgColor rgb="FFFDD03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3">
    <border>
      <left/>
      <right/>
      <top/>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30" fillId="0" borderId="0" applyFont="0" applyFill="0" applyBorder="0" applyAlignment="0" applyProtection="0"/>
    <xf numFmtId="0" fontId="1" fillId="0" borderId="0"/>
  </cellStyleXfs>
  <cellXfs count="427">
    <xf numFmtId="0" fontId="0" fillId="0" borderId="0" xfId="0"/>
    <xf numFmtId="0" fontId="0" fillId="0" borderId="0" xfId="0" applyFill="1"/>
    <xf numFmtId="0" fontId="9" fillId="0" borderId="0" xfId="0" applyFont="1" applyFill="1"/>
    <xf numFmtId="0" fontId="2" fillId="0" borderId="0" xfId="0" applyFont="1" applyFill="1"/>
    <xf numFmtId="0" fontId="4" fillId="0" borderId="0" xfId="0" applyFont="1" applyFill="1"/>
    <xf numFmtId="0" fontId="3" fillId="0" borderId="0" xfId="0" applyFont="1" applyFill="1"/>
    <xf numFmtId="0" fontId="15" fillId="0" borderId="0" xfId="0" applyFont="1" applyFill="1"/>
    <xf numFmtId="0" fontId="0" fillId="0" borderId="0" xfId="0" applyFill="1" applyProtection="1"/>
    <xf numFmtId="0" fontId="0" fillId="0" borderId="0" xfId="0" applyFill="1" applyBorder="1" applyAlignment="1" applyProtection="1"/>
    <xf numFmtId="0" fontId="2" fillId="0" borderId="0" xfId="0" applyFont="1" applyFill="1" applyProtection="1"/>
    <xf numFmtId="0" fontId="9" fillId="0" borderId="0" xfId="0" applyFont="1" applyFill="1" applyProtection="1"/>
    <xf numFmtId="0" fontId="19" fillId="0" borderId="0" xfId="0" applyFont="1" applyFill="1" applyBorder="1" applyAlignment="1" applyProtection="1">
      <alignment horizontal="right"/>
    </xf>
    <xf numFmtId="0" fontId="8" fillId="0" borderId="0" xfId="0" applyFont="1" applyFill="1" applyProtection="1"/>
    <xf numFmtId="0" fontId="9" fillId="0" borderId="0" xfId="0" applyFont="1" applyFill="1" applyAlignment="1" applyProtection="1">
      <alignment vertical="center"/>
    </xf>
    <xf numFmtId="0" fontId="18" fillId="0" borderId="0" xfId="0" applyFont="1" applyFill="1" applyBorder="1" applyAlignment="1" applyProtection="1"/>
    <xf numFmtId="0" fontId="0" fillId="0" borderId="0" xfId="0" applyFill="1" applyAlignment="1" applyProtection="1">
      <alignment vertical="top"/>
    </xf>
    <xf numFmtId="0" fontId="8" fillId="0" borderId="0" xfId="0" applyFont="1" applyFill="1" applyAlignment="1" applyProtection="1">
      <alignment horizontal="center" vertical="top"/>
    </xf>
    <xf numFmtId="0" fontId="11" fillId="0" borderId="0" xfId="0" applyFont="1" applyFill="1" applyBorder="1" applyProtection="1"/>
    <xf numFmtId="0" fontId="8" fillId="0" borderId="0" xfId="0" applyFont="1" applyFill="1" applyBorder="1" applyAlignment="1" applyProtection="1">
      <alignment horizontal="center"/>
    </xf>
    <xf numFmtId="0" fontId="12" fillId="0" borderId="0" xfId="0" applyFont="1" applyFill="1" applyProtection="1"/>
    <xf numFmtId="0" fontId="11" fillId="0" borderId="0" xfId="0" applyFont="1" applyFill="1" applyBorder="1" applyAlignment="1" applyProtection="1">
      <alignment horizontal="center"/>
    </xf>
    <xf numFmtId="0" fontId="8" fillId="0" borderId="0" xfId="0" applyFont="1" applyFill="1" applyBorder="1" applyAlignment="1" applyProtection="1">
      <alignment horizontal="center" vertical="center"/>
    </xf>
    <xf numFmtId="0" fontId="12" fillId="0" borderId="0" xfId="0" applyFont="1" applyFill="1" applyBorder="1" applyProtection="1"/>
    <xf numFmtId="0" fontId="4" fillId="0" borderId="0" xfId="0" applyFont="1" applyFill="1" applyProtection="1"/>
    <xf numFmtId="43" fontId="12" fillId="0" borderId="0" xfId="1" applyFont="1" applyFill="1" applyBorder="1" applyAlignment="1" applyProtection="1">
      <alignment horizontal="center"/>
    </xf>
    <xf numFmtId="0" fontId="9" fillId="0" borderId="0" xfId="0" quotePrefix="1" applyFont="1" applyFill="1" applyBorder="1" applyAlignment="1" applyProtection="1">
      <alignment horizontal="left"/>
    </xf>
    <xf numFmtId="0" fontId="13" fillId="0" borderId="0" xfId="0" applyFont="1" applyFill="1" applyBorder="1" applyAlignment="1" applyProtection="1">
      <alignment horizontal="center"/>
    </xf>
    <xf numFmtId="43" fontId="12" fillId="0" borderId="0" xfId="1" applyFont="1" applyFill="1" applyBorder="1" applyAlignment="1" applyProtection="1">
      <alignment vertical="center"/>
    </xf>
    <xf numFmtId="0" fontId="3" fillId="0" borderId="0" xfId="0" applyFont="1" applyFill="1" applyProtection="1"/>
    <xf numFmtId="0" fontId="12"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9" fillId="0" borderId="0" xfId="0" applyFont="1" applyFill="1" applyBorder="1" applyProtection="1"/>
    <xf numFmtId="0" fontId="9" fillId="0" borderId="0" xfId="0" applyFont="1" applyFill="1" applyBorder="1" applyAlignment="1" applyProtection="1">
      <alignment vertical="center"/>
    </xf>
    <xf numFmtId="0" fontId="15" fillId="0" borderId="0" xfId="0" applyFont="1" applyFill="1" applyProtection="1"/>
    <xf numFmtId="0" fontId="0" fillId="0" borderId="0" xfId="0" applyFill="1" applyAlignment="1" applyProtection="1">
      <alignment vertical="center"/>
    </xf>
    <xf numFmtId="0" fontId="14" fillId="0" borderId="0" xfId="0" applyFont="1" applyFill="1" applyAlignment="1" applyProtection="1">
      <alignment horizontal="right" vertical="center"/>
    </xf>
    <xf numFmtId="0" fontId="0" fillId="0" borderId="0" xfId="0" applyFill="1" applyAlignment="1">
      <alignment vertical="center"/>
    </xf>
    <xf numFmtId="0" fontId="5" fillId="0" borderId="0" xfId="0" applyFont="1" applyFill="1" applyAlignment="1" applyProtection="1">
      <alignment horizontal="left" vertical="center"/>
    </xf>
    <xf numFmtId="0" fontId="0" fillId="0" borderId="0" xfId="0" applyFill="1" applyBorder="1" applyAlignment="1" applyProtection="1">
      <alignment vertical="center"/>
    </xf>
    <xf numFmtId="0" fontId="11" fillId="0" borderId="0" xfId="0" applyFont="1" applyFill="1" applyAlignment="1" applyProtection="1">
      <alignment horizontal="left" vertical="center"/>
    </xf>
    <xf numFmtId="43" fontId="21" fillId="0" borderId="0" xfId="1" applyFont="1" applyFill="1" applyBorder="1" applyAlignment="1" applyProtection="1">
      <alignment horizontal="center"/>
    </xf>
    <xf numFmtId="0" fontId="21" fillId="0" borderId="0" xfId="0" applyFont="1" applyFill="1" applyBorder="1" applyAlignment="1" applyProtection="1">
      <alignment vertical="center"/>
    </xf>
    <xf numFmtId="0" fontId="8" fillId="0" borderId="0" xfId="0" applyFont="1" applyFill="1" applyAlignment="1" applyProtection="1">
      <alignment horizontal="right"/>
    </xf>
    <xf numFmtId="0" fontId="8" fillId="0" borderId="0" xfId="0" applyFont="1" applyFill="1" applyBorder="1" applyAlignment="1" applyProtection="1">
      <alignment vertical="center"/>
    </xf>
    <xf numFmtId="0" fontId="17" fillId="0" borderId="0" xfId="0" applyFont="1" applyFill="1" applyBorder="1" applyProtection="1"/>
    <xf numFmtId="0" fontId="8" fillId="0" borderId="0" xfId="0" applyFont="1" applyFill="1" applyBorder="1" applyProtection="1"/>
    <xf numFmtId="0" fontId="13" fillId="0" borderId="0" xfId="0" applyFont="1" applyFill="1" applyBorder="1" applyProtection="1"/>
    <xf numFmtId="0" fontId="9" fillId="0" borderId="0" xfId="0" applyFont="1" applyFill="1" applyBorder="1" applyAlignment="1" applyProtection="1">
      <alignment vertical="top"/>
    </xf>
    <xf numFmtId="0" fontId="18" fillId="0" borderId="0" xfId="0" applyFont="1" applyFill="1" applyBorder="1" applyAlignment="1" applyProtection="1">
      <alignment vertical="center"/>
    </xf>
    <xf numFmtId="0" fontId="4" fillId="0" borderId="0" xfId="0" applyFont="1" applyFill="1" applyBorder="1" applyProtection="1"/>
    <xf numFmtId="0" fontId="0" fillId="0" borderId="0" xfId="0" applyFill="1" applyBorder="1"/>
    <xf numFmtId="0" fontId="16" fillId="0" borderId="0" xfId="0" applyFont="1" applyFill="1" applyBorder="1" applyAlignment="1" applyProtection="1">
      <alignment horizontal="left"/>
    </xf>
    <xf numFmtId="0" fontId="7" fillId="0" borderId="0" xfId="0" applyFont="1" applyFill="1" applyBorder="1" applyAlignment="1" applyProtection="1">
      <alignment horizontal="left"/>
    </xf>
    <xf numFmtId="0" fontId="0" fillId="0" borderId="0" xfId="0" applyFill="1" applyBorder="1" applyProtection="1"/>
    <xf numFmtId="0" fontId="21" fillId="0" borderId="0" xfId="0" applyFont="1" applyFill="1" applyBorder="1" applyAlignment="1" applyProtection="1">
      <alignment horizontal="center" vertical="center"/>
    </xf>
    <xf numFmtId="44" fontId="21" fillId="0" borderId="3" xfId="2" applyFont="1" applyFill="1" applyBorder="1" applyAlignment="1" applyProtection="1">
      <alignment vertical="center"/>
    </xf>
    <xf numFmtId="44" fontId="12" fillId="0" borderId="0" xfId="2" applyFont="1" applyFill="1" applyBorder="1" applyAlignment="1" applyProtection="1">
      <alignment vertical="center"/>
    </xf>
    <xf numFmtId="0" fontId="17" fillId="0" borderId="0" xfId="0" applyFont="1" applyFill="1" applyBorder="1" applyAlignment="1" applyProtection="1">
      <alignment horizontal="center" vertical="top"/>
    </xf>
    <xf numFmtId="0" fontId="23" fillId="0" borderId="0" xfId="0" applyFont="1" applyFill="1" applyBorder="1" applyAlignment="1" applyProtection="1">
      <alignment horizontal="center" vertical="center"/>
    </xf>
    <xf numFmtId="44" fontId="25" fillId="0" borderId="4" xfId="2" applyFont="1" applyFill="1" applyBorder="1" applyAlignment="1" applyProtection="1">
      <alignment vertical="center"/>
    </xf>
    <xf numFmtId="0" fontId="11" fillId="0" borderId="0" xfId="0" applyFont="1" applyFill="1" applyProtection="1"/>
    <xf numFmtId="0" fontId="17" fillId="0" borderId="0" xfId="0" applyFont="1" applyFill="1" applyProtection="1"/>
    <xf numFmtId="0" fontId="8" fillId="0" borderId="0" xfId="0" applyFont="1" applyFill="1" applyAlignment="1" applyProtection="1">
      <alignment vertical="center"/>
    </xf>
    <xf numFmtId="0" fontId="4" fillId="0" borderId="0" xfId="0" applyFont="1" applyFill="1" applyBorder="1"/>
    <xf numFmtId="0" fontId="13" fillId="0" borderId="0" xfId="0" applyFont="1" applyFill="1" applyAlignment="1" applyProtection="1">
      <alignment vertical="center"/>
    </xf>
    <xf numFmtId="0" fontId="17" fillId="0" borderId="0" xfId="0" applyFont="1" applyFill="1" applyAlignment="1" applyProtection="1">
      <alignment vertical="center"/>
    </xf>
    <xf numFmtId="0" fontId="2" fillId="0" borderId="0" xfId="0" applyFont="1" applyFill="1" applyBorder="1" applyProtection="1"/>
    <xf numFmtId="0" fontId="10" fillId="0" borderId="0" xfId="0" applyFont="1" applyFill="1" applyBorder="1" applyAlignment="1" applyProtection="1">
      <alignment vertical="center"/>
    </xf>
    <xf numFmtId="0" fontId="3" fillId="0" borderId="0" xfId="0" applyFont="1" applyFill="1" applyBorder="1" applyProtection="1"/>
    <xf numFmtId="0" fontId="0" fillId="0" borderId="0" xfId="0" applyFill="1" applyBorder="1" applyAlignment="1">
      <alignment vertical="center"/>
    </xf>
    <xf numFmtId="0" fontId="3" fillId="0" borderId="0" xfId="0" applyFont="1" applyFill="1" applyBorder="1"/>
    <xf numFmtId="0" fontId="24" fillId="0" borderId="0" xfId="0" applyFont="1" applyFill="1" applyAlignment="1" applyProtection="1">
      <alignment vertical="center"/>
    </xf>
    <xf numFmtId="0" fontId="25" fillId="0" borderId="0" xfId="0" applyFont="1" applyFill="1" applyBorder="1" applyAlignment="1" applyProtection="1">
      <alignment vertical="center"/>
    </xf>
    <xf numFmtId="0" fontId="0" fillId="0" borderId="0" xfId="0" applyAlignment="1">
      <alignment horizontal="left"/>
    </xf>
    <xf numFmtId="0" fontId="17" fillId="0" borderId="0" xfId="0" applyFont="1" applyFill="1" applyAlignment="1" applyProtection="1">
      <alignment horizontal="left" vertical="center"/>
    </xf>
    <xf numFmtId="0" fontId="21" fillId="0" borderId="0" xfId="0" applyFont="1"/>
    <xf numFmtId="0" fontId="22" fillId="0" borderId="0" xfId="0" applyFont="1"/>
    <xf numFmtId="0" fontId="21" fillId="0" borderId="0" xfId="0" applyFont="1" applyAlignment="1">
      <alignment vertical="center"/>
    </xf>
    <xf numFmtId="0" fontId="21" fillId="0" borderId="0" xfId="0" applyFont="1" applyFill="1" applyBorder="1" applyAlignment="1" applyProtection="1">
      <alignment horizontal="left"/>
    </xf>
    <xf numFmtId="0" fontId="22" fillId="0" borderId="0" xfId="0" applyFont="1" applyAlignment="1">
      <alignment horizontal="center" vertical="center"/>
    </xf>
    <xf numFmtId="44" fontId="21" fillId="0" borderId="0" xfId="2" applyFont="1" applyFill="1" applyBorder="1" applyAlignment="1" applyProtection="1">
      <alignment vertical="center"/>
    </xf>
    <xf numFmtId="0" fontId="8" fillId="0" borderId="0" xfId="0" applyFont="1" applyFill="1" applyAlignment="1" applyProtection="1">
      <alignment horizontal="right" vertical="center"/>
    </xf>
    <xf numFmtId="0" fontId="8" fillId="0" borderId="0" xfId="0" applyFont="1" applyFill="1" applyAlignment="1" applyProtection="1"/>
    <xf numFmtId="0" fontId="4" fillId="0" borderId="0" xfId="0" applyFont="1" applyFill="1" applyAlignment="1">
      <alignment vertical="center"/>
    </xf>
    <xf numFmtId="0" fontId="21" fillId="0" borderId="0" xfId="0" applyFont="1" applyFill="1" applyBorder="1" applyAlignment="1" applyProtection="1">
      <alignment horizontal="left" vertical="center"/>
    </xf>
    <xf numFmtId="0" fontId="11" fillId="0" borderId="0" xfId="0" applyFont="1" applyFill="1" applyBorder="1" applyAlignment="1" applyProtection="1">
      <alignment horizontal="left"/>
    </xf>
    <xf numFmtId="0" fontId="11" fillId="0" borderId="0" xfId="0" applyFont="1" applyFill="1" applyBorder="1" applyAlignment="1" applyProtection="1">
      <alignment horizontal="center" vertical="center"/>
    </xf>
    <xf numFmtId="0" fontId="9" fillId="0" borderId="0" xfId="0" applyFont="1" applyFill="1" applyBorder="1" applyAlignment="1" applyProtection="1">
      <alignment horizontal="left"/>
    </xf>
    <xf numFmtId="0" fontId="11" fillId="0" borderId="0" xfId="0" applyFont="1" applyFill="1" applyBorder="1" applyAlignment="1" applyProtection="1"/>
    <xf numFmtId="0" fontId="9" fillId="0" borderId="0" xfId="0" applyFont="1" applyFill="1" applyBorder="1" applyAlignment="1" applyProtection="1">
      <alignment horizontal="center"/>
    </xf>
    <xf numFmtId="0" fontId="9" fillId="0" borderId="0" xfId="0" applyFont="1" applyFill="1" applyBorder="1" applyAlignment="1" applyProtection="1">
      <alignment horizontal="center" vertical="center"/>
    </xf>
    <xf numFmtId="0" fontId="33" fillId="0" borderId="0" xfId="0" applyFont="1" applyFill="1" applyBorder="1" applyAlignment="1" applyProtection="1">
      <alignment horizontal="right"/>
    </xf>
    <xf numFmtId="0" fontId="1" fillId="0" borderId="0" xfId="0" applyFont="1" applyFill="1" applyAlignment="1" applyProtection="1">
      <alignment vertical="top"/>
    </xf>
    <xf numFmtId="44" fontId="11" fillId="0" borderId="0" xfId="2" applyFont="1" applyFill="1" applyBorder="1" applyAlignment="1" applyProtection="1">
      <alignment vertical="center"/>
    </xf>
    <xf numFmtId="1" fontId="11" fillId="0" borderId="0" xfId="2" applyNumberFormat="1" applyFont="1" applyFill="1" applyBorder="1" applyAlignment="1" applyProtection="1">
      <alignment vertical="center"/>
    </xf>
    <xf numFmtId="0" fontId="11" fillId="0" borderId="0" xfId="0" quotePrefix="1" applyFont="1" applyFill="1" applyBorder="1" applyAlignment="1" applyProtection="1">
      <alignment vertical="center"/>
    </xf>
    <xf numFmtId="0" fontId="35" fillId="0" borderId="0" xfId="0" applyFont="1" applyFill="1" applyBorder="1" applyAlignment="1" applyProtection="1">
      <alignment vertical="center"/>
    </xf>
    <xf numFmtId="0" fontId="11" fillId="0" borderId="0" xfId="0" applyFont="1" applyFill="1" applyBorder="1" applyAlignment="1" applyProtection="1">
      <alignment horizontal="left" vertical="center"/>
    </xf>
    <xf numFmtId="0" fontId="20" fillId="0" borderId="0" xfId="0" applyFont="1" applyFill="1" applyAlignment="1" applyProtection="1">
      <alignment horizontal="center" vertical="center"/>
    </xf>
    <xf numFmtId="0" fontId="11" fillId="0" borderId="0" xfId="0" applyFont="1" applyFill="1" applyAlignment="1" applyProtection="1">
      <alignment vertical="center"/>
    </xf>
    <xf numFmtId="0" fontId="12" fillId="0" borderId="0" xfId="0" applyFont="1" applyFill="1" applyBorder="1" applyAlignment="1" applyProtection="1">
      <alignment horizontal="center" vertical="center"/>
    </xf>
    <xf numFmtId="0" fontId="2" fillId="0" borderId="0" xfId="0" applyFont="1" applyFill="1" applyAlignment="1">
      <alignment vertical="center"/>
    </xf>
    <xf numFmtId="0" fontId="0" fillId="0" borderId="0" xfId="0" applyAlignment="1">
      <alignment vertical="center"/>
    </xf>
    <xf numFmtId="0" fontId="11" fillId="0" borderId="0" xfId="0" applyFont="1" applyFill="1" applyAlignment="1" applyProtection="1"/>
    <xf numFmtId="1" fontId="11" fillId="0" borderId="0" xfId="3" applyNumberFormat="1" applyFont="1" applyFill="1" applyBorder="1" applyAlignment="1" applyProtection="1">
      <alignment vertical="center"/>
    </xf>
    <xf numFmtId="0" fontId="11" fillId="0" borderId="0" xfId="0" applyFont="1" applyBorder="1" applyAlignment="1" applyProtection="1">
      <alignment vertical="center"/>
    </xf>
    <xf numFmtId="0" fontId="2" fillId="0" borderId="0" xfId="0" applyFont="1" applyFill="1" applyBorder="1" applyAlignment="1">
      <alignment vertical="center"/>
    </xf>
    <xf numFmtId="0" fontId="9" fillId="0" borderId="0" xfId="0" quotePrefix="1" applyFont="1" applyFill="1" applyBorder="1" applyAlignment="1" applyProtection="1">
      <alignment horizontal="left" vertical="center"/>
    </xf>
    <xf numFmtId="0" fontId="36" fillId="0" borderId="0" xfId="0" applyFont="1" applyFill="1" applyBorder="1" applyAlignment="1" applyProtection="1">
      <alignment horizontal="right"/>
    </xf>
    <xf numFmtId="0" fontId="36" fillId="0" borderId="0" xfId="0" applyFont="1" applyFill="1" applyBorder="1" applyProtection="1"/>
    <xf numFmtId="0" fontId="0" fillId="0" borderId="0" xfId="0" applyFill="1" applyAlignment="1">
      <alignment horizontal="center" vertical="center"/>
    </xf>
    <xf numFmtId="0" fontId="2" fillId="0" borderId="0" xfId="0" applyFont="1" applyFill="1" applyAlignment="1">
      <alignment horizontal="center" vertical="center"/>
    </xf>
    <xf numFmtId="0" fontId="0" fillId="0" borderId="0" xfId="0" applyFill="1" applyAlignment="1" applyProtection="1">
      <alignment horizontal="center" vertical="center"/>
    </xf>
    <xf numFmtId="0" fontId="4" fillId="0" borderId="0" xfId="0" applyFont="1" applyFill="1" applyAlignment="1" applyProtection="1">
      <alignment horizontal="center" vertical="center"/>
    </xf>
    <xf numFmtId="0" fontId="0" fillId="0" borderId="0" xfId="0" applyAlignment="1" applyProtection="1">
      <alignment horizontal="center" vertical="center"/>
    </xf>
    <xf numFmtId="0" fontId="0" fillId="0" borderId="0" xfId="0" applyFill="1" applyBorder="1" applyAlignment="1">
      <alignment horizontal="center" vertical="center"/>
    </xf>
    <xf numFmtId="0" fontId="0" fillId="0" borderId="0" xfId="0" applyAlignment="1">
      <alignment horizontal="center" vertical="center"/>
    </xf>
    <xf numFmtId="0" fontId="2"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0" fontId="11" fillId="0" borderId="0" xfId="0" applyFont="1" applyBorder="1" applyAlignment="1">
      <alignment horizontal="left" vertical="center"/>
    </xf>
    <xf numFmtId="0" fontId="11" fillId="0" borderId="0" xfId="0" applyFont="1" applyFill="1" applyAlignment="1" applyProtection="1">
      <alignment horizontal="center"/>
    </xf>
    <xf numFmtId="0" fontId="8" fillId="0" borderId="0" xfId="4" applyFont="1" applyFill="1" applyBorder="1" applyAlignment="1" applyProtection="1">
      <alignment horizontal="left" vertical="center"/>
    </xf>
    <xf numFmtId="0" fontId="41" fillId="0" borderId="0" xfId="0" applyFont="1" applyProtection="1"/>
    <xf numFmtId="0" fontId="41" fillId="0" borderId="0" xfId="0" applyFont="1" applyFill="1" applyAlignment="1">
      <alignment vertical="center"/>
    </xf>
    <xf numFmtId="0" fontId="41" fillId="0" borderId="0" xfId="0" applyFont="1" applyFill="1"/>
    <xf numFmtId="0" fontId="41" fillId="0" borderId="0" xfId="0" applyFont="1" applyFill="1" applyBorder="1"/>
    <xf numFmtId="0" fontId="41" fillId="0" borderId="0" xfId="0" applyFont="1"/>
    <xf numFmtId="0" fontId="41" fillId="0" borderId="0" xfId="0" applyFont="1" applyFill="1" applyProtection="1"/>
    <xf numFmtId="0" fontId="41" fillId="0" borderId="0" xfId="0" applyFont="1" applyFill="1" applyAlignment="1" applyProtection="1">
      <alignment vertical="center"/>
    </xf>
    <xf numFmtId="0" fontId="41" fillId="0" borderId="0" xfId="0" applyFont="1" applyFill="1" applyBorder="1" applyProtection="1"/>
    <xf numFmtId="0" fontId="41" fillId="0" borderId="0" xfId="0" applyFont="1" applyAlignment="1" applyProtection="1">
      <alignment vertical="center"/>
    </xf>
    <xf numFmtId="0" fontId="42" fillId="0" borderId="0" xfId="0" applyFont="1" applyFill="1"/>
    <xf numFmtId="0" fontId="41" fillId="0" borderId="0" xfId="0" applyFont="1" applyBorder="1" applyProtection="1"/>
    <xf numFmtId="0" fontId="0" fillId="0" borderId="0" xfId="0" applyBorder="1" applyAlignment="1" applyProtection="1">
      <alignment horizontal="center" vertical="center"/>
    </xf>
    <xf numFmtId="0" fontId="32" fillId="0" borderId="0" xfId="0" applyFont="1" applyAlignment="1">
      <alignment vertical="top" wrapText="1"/>
    </xf>
    <xf numFmtId="0" fontId="43" fillId="0" borderId="0" xfId="0" applyFont="1" applyFill="1"/>
    <xf numFmtId="0" fontId="43" fillId="0" borderId="0" xfId="0" applyFont="1" applyFill="1" applyAlignment="1">
      <alignment vertical="center"/>
    </xf>
    <xf numFmtId="0" fontId="44" fillId="0" borderId="0" xfId="0" applyFont="1" applyFill="1" applyAlignment="1">
      <alignment vertical="center"/>
    </xf>
    <xf numFmtId="0" fontId="43" fillId="0" borderId="0" xfId="0" applyFont="1" applyFill="1" applyBorder="1"/>
    <xf numFmtId="0" fontId="44" fillId="0" borderId="0" xfId="0" applyFont="1" applyFill="1"/>
    <xf numFmtId="0" fontId="43" fillId="0" borderId="0" xfId="0" applyFont="1" applyProtection="1"/>
    <xf numFmtId="0" fontId="43" fillId="0" borderId="0" xfId="0" applyFont="1" applyFill="1" applyProtection="1"/>
    <xf numFmtId="0" fontId="44" fillId="0" borderId="0" xfId="0" applyFont="1" applyFill="1" applyAlignment="1" applyProtection="1">
      <alignment vertical="center"/>
    </xf>
    <xf numFmtId="0" fontId="43" fillId="0" borderId="0" xfId="0" applyFont="1" applyFill="1" applyBorder="1" applyProtection="1"/>
    <xf numFmtId="0" fontId="45" fillId="0" borderId="0" xfId="0" applyFont="1" applyFill="1" applyAlignment="1" applyProtection="1">
      <alignment vertical="center"/>
    </xf>
    <xf numFmtId="0" fontId="43" fillId="0" borderId="0" xfId="0" applyFont="1" applyAlignment="1" applyProtection="1">
      <alignment vertical="center"/>
    </xf>
    <xf numFmtId="0" fontId="44" fillId="0" borderId="0" xfId="0" applyFont="1" applyAlignment="1">
      <alignment vertical="center"/>
    </xf>
    <xf numFmtId="0" fontId="43" fillId="0" borderId="0" xfId="0" applyFont="1" applyBorder="1" applyProtection="1"/>
    <xf numFmtId="0" fontId="21" fillId="0" borderId="0" xfId="0" applyFont="1" applyFill="1" applyAlignment="1">
      <alignment vertical="center"/>
    </xf>
    <xf numFmtId="0" fontId="21" fillId="0" borderId="0" xfId="0" applyFont="1" applyFill="1"/>
    <xf numFmtId="0" fontId="32" fillId="0" borderId="0" xfId="0" applyFont="1" applyAlignment="1">
      <alignment horizontal="left"/>
    </xf>
    <xf numFmtId="0" fontId="23" fillId="0" borderId="0" xfId="0" applyFont="1" applyFill="1" applyBorder="1" applyAlignment="1">
      <alignment horizontal="left"/>
    </xf>
    <xf numFmtId="0" fontId="0" fillId="0" borderId="0" xfId="0" applyFill="1" applyBorder="1" applyAlignment="1" applyProtection="1">
      <alignment horizontal="left"/>
    </xf>
    <xf numFmtId="0" fontId="0" fillId="0" borderId="0" xfId="0" applyFill="1" applyBorder="1" applyAlignment="1">
      <alignment horizontal="left"/>
    </xf>
    <xf numFmtId="0" fontId="25" fillId="0" borderId="0" xfId="0" applyFont="1"/>
    <xf numFmtId="0" fontId="8" fillId="0" borderId="0" xfId="0" applyFont="1" applyFill="1" applyBorder="1" applyAlignment="1" applyProtection="1"/>
    <xf numFmtId="0" fontId="37"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8" fillId="0" borderId="0" xfId="0" applyFont="1" applyFill="1" applyAlignment="1" applyProtection="1">
      <alignment horizontal="right" vertical="center"/>
    </xf>
    <xf numFmtId="0" fontId="17" fillId="0" borderId="0" xfId="0" applyFont="1" applyFill="1" applyBorder="1" applyAlignment="1" applyProtection="1">
      <alignment horizontal="center" vertical="center"/>
    </xf>
    <xf numFmtId="0" fontId="8" fillId="0" borderId="0" xfId="0" applyFont="1" applyFill="1" applyAlignment="1" applyProtection="1">
      <alignment horizontal="left"/>
    </xf>
    <xf numFmtId="0" fontId="17" fillId="0" borderId="0" xfId="0" applyFont="1" applyFill="1" applyBorder="1" applyAlignment="1" applyProtection="1">
      <alignment horizontal="right" indent="1"/>
    </xf>
    <xf numFmtId="0" fontId="17" fillId="0" borderId="8" xfId="0" applyFont="1" applyFill="1" applyBorder="1" applyAlignment="1" applyProtection="1">
      <alignment vertical="center"/>
    </xf>
    <xf numFmtId="0" fontId="25" fillId="0" borderId="0" xfId="0" applyNumberFormat="1" applyFont="1" applyFill="1" applyBorder="1" applyAlignment="1" applyProtection="1">
      <alignment vertical="center"/>
    </xf>
    <xf numFmtId="0" fontId="23" fillId="0" borderId="0" xfId="0" applyFont="1" applyFill="1" applyBorder="1" applyAlignment="1" applyProtection="1">
      <alignment vertical="center"/>
    </xf>
    <xf numFmtId="2" fontId="32" fillId="2" borderId="5" xfId="1" applyNumberFormat="1" applyFont="1" applyFill="1" applyBorder="1" applyAlignment="1" applyProtection="1">
      <alignment horizontal="right"/>
      <protection locked="0"/>
    </xf>
    <xf numFmtId="2" fontId="32" fillId="2" borderId="6" xfId="1" applyNumberFormat="1" applyFont="1" applyFill="1" applyBorder="1" applyAlignment="1" applyProtection="1">
      <alignment horizontal="right"/>
      <protection locked="0"/>
    </xf>
    <xf numFmtId="0" fontId="44" fillId="0" borderId="0" xfId="0" applyFont="1" applyProtection="1"/>
    <xf numFmtId="0" fontId="44" fillId="7" borderId="0" xfId="0" applyFont="1" applyFill="1"/>
    <xf numFmtId="0" fontId="15" fillId="7" borderId="0" xfId="0" applyFont="1" applyFill="1"/>
    <xf numFmtId="0" fontId="15" fillId="7" borderId="0" xfId="0" applyFont="1" applyFill="1" applyAlignment="1">
      <alignment horizontal="center" vertical="center"/>
    </xf>
    <xf numFmtId="0" fontId="17" fillId="0" borderId="0" xfId="0" applyFont="1" applyFill="1" applyBorder="1" applyAlignment="1" applyProtection="1">
      <alignment horizontal="right" indent="1"/>
    </xf>
    <xf numFmtId="0" fontId="8" fillId="0" borderId="0" xfId="0" applyFont="1" applyFill="1" applyAlignment="1" applyProtection="1">
      <alignment horizontal="right" vertical="center"/>
    </xf>
    <xf numFmtId="0" fontId="8" fillId="0" borderId="0" xfId="0" applyFont="1" applyFill="1" applyAlignment="1" applyProtection="1">
      <alignment horizontal="left"/>
    </xf>
    <xf numFmtId="0" fontId="17" fillId="0" borderId="0" xfId="0" applyFont="1" applyFill="1" applyBorder="1" applyAlignment="1" applyProtection="1">
      <alignment horizontal="right" vertical="center"/>
    </xf>
    <xf numFmtId="0" fontId="17" fillId="0" borderId="0" xfId="0" applyFont="1" applyFill="1" applyBorder="1" applyAlignment="1" applyProtection="1">
      <alignment horizontal="right" indent="1"/>
    </xf>
    <xf numFmtId="0" fontId="17" fillId="0" borderId="0" xfId="0" applyFont="1" applyFill="1" applyBorder="1" applyAlignment="1" applyProtection="1"/>
    <xf numFmtId="0" fontId="17" fillId="0" borderId="1" xfId="0" applyFont="1" applyFill="1" applyBorder="1" applyAlignment="1" applyProtection="1"/>
    <xf numFmtId="0" fontId="17" fillId="0" borderId="0" xfId="0" applyFont="1" applyFill="1" applyBorder="1" applyAlignment="1" applyProtection="1">
      <alignment horizontal="right"/>
    </xf>
    <xf numFmtId="0" fontId="10" fillId="0" borderId="0" xfId="0" applyFont="1" applyFill="1" applyBorder="1" applyAlignment="1" applyProtection="1">
      <alignment horizontal="center" vertical="top"/>
    </xf>
    <xf numFmtId="0" fontId="10" fillId="0" borderId="0" xfId="0" applyFont="1" applyFill="1" applyBorder="1" applyAlignment="1" applyProtection="1">
      <alignment horizontal="center"/>
    </xf>
    <xf numFmtId="0" fontId="10" fillId="0" borderId="0" xfId="0" applyFont="1" applyFill="1" applyBorder="1" applyAlignment="1" applyProtection="1">
      <alignment horizontal="center" vertical="center"/>
    </xf>
    <xf numFmtId="0" fontId="22" fillId="2" borderId="3" xfId="0" applyFont="1" applyFill="1" applyBorder="1" applyAlignment="1" applyProtection="1">
      <alignment horizontal="left" vertical="center" indent="1"/>
      <protection locked="0"/>
    </xf>
    <xf numFmtId="0" fontId="4" fillId="0" borderId="0" xfId="0" applyFont="1" applyFill="1" applyAlignment="1">
      <alignment horizontal="center"/>
    </xf>
    <xf numFmtId="0" fontId="51" fillId="0" borderId="0" xfId="0" applyFont="1" applyFill="1" applyBorder="1" applyAlignment="1" applyProtection="1">
      <alignment horizontal="left"/>
    </xf>
    <xf numFmtId="0" fontId="52" fillId="0" borderId="0" xfId="0" applyFont="1" applyFill="1" applyBorder="1" applyAlignment="1" applyProtection="1"/>
    <xf numFmtId="0" fontId="22" fillId="0" borderId="0" xfId="0" applyFont="1" applyFill="1" applyBorder="1" applyAlignment="1" applyProtection="1">
      <alignment vertical="center"/>
    </xf>
    <xf numFmtId="0" fontId="18" fillId="0" borderId="0" xfId="0" applyFont="1" applyFill="1" applyAlignment="1" applyProtection="1">
      <alignment horizontal="left" vertical="center"/>
    </xf>
    <xf numFmtId="0" fontId="52" fillId="0" borderId="0" xfId="0" applyFont="1" applyFill="1" applyAlignment="1" applyProtection="1">
      <alignment horizontal="left" vertical="center"/>
    </xf>
    <xf numFmtId="0" fontId="52" fillId="0" borderId="0" xfId="0" applyFont="1" applyFill="1" applyAlignment="1">
      <alignment horizontal="left" vertical="center"/>
    </xf>
    <xf numFmtId="0" fontId="53" fillId="0" borderId="0" xfId="0" applyFont="1" applyFill="1" applyAlignment="1" applyProtection="1">
      <alignment horizontal="left" vertical="center"/>
    </xf>
    <xf numFmtId="44" fontId="21" fillId="0" borderId="3" xfId="0" applyNumberFormat="1" applyFont="1" applyFill="1" applyBorder="1" applyAlignment="1" applyProtection="1">
      <alignment horizontal="left" vertical="center"/>
    </xf>
    <xf numFmtId="0" fontId="21" fillId="0" borderId="0" xfId="0" applyFont="1" applyFill="1" applyAlignment="1" applyProtection="1">
      <alignment vertical="center"/>
    </xf>
    <xf numFmtId="44" fontId="21" fillId="0" borderId="3" xfId="0" applyNumberFormat="1" applyFont="1" applyFill="1" applyBorder="1" applyAlignment="1" applyProtection="1">
      <alignment horizontal="center" vertical="center"/>
    </xf>
    <xf numFmtId="1" fontId="21" fillId="0" borderId="3" xfId="0" applyNumberFormat="1" applyFont="1" applyFill="1" applyBorder="1" applyAlignment="1" applyProtection="1">
      <alignment horizontal="center" vertical="center"/>
    </xf>
    <xf numFmtId="0" fontId="21" fillId="0" borderId="0" xfId="0" quotePrefix="1" applyFont="1" applyFill="1" applyBorder="1" applyAlignment="1" applyProtection="1">
      <alignment horizontal="left"/>
    </xf>
    <xf numFmtId="165" fontId="21" fillId="0" borderId="3" xfId="2" applyNumberFormat="1" applyFont="1" applyFill="1" applyBorder="1" applyAlignment="1" applyProtection="1">
      <alignment horizontal="center" vertical="center"/>
    </xf>
    <xf numFmtId="43" fontId="21" fillId="0" borderId="0" xfId="1" applyFont="1" applyFill="1" applyBorder="1" applyAlignment="1" applyProtection="1">
      <alignment vertical="center"/>
    </xf>
    <xf numFmtId="164" fontId="21" fillId="0" borderId="0" xfId="1" applyNumberFormat="1" applyFont="1" applyFill="1" applyBorder="1" applyAlignment="1" applyProtection="1">
      <alignment horizontal="left" vertical="center"/>
    </xf>
    <xf numFmtId="43" fontId="21" fillId="0" borderId="0" xfId="1" applyFont="1" applyFill="1" applyBorder="1" applyAlignment="1" applyProtection="1">
      <alignment horizontal="center" vertical="center"/>
    </xf>
    <xf numFmtId="165" fontId="21" fillId="0" borderId="0" xfId="2" applyNumberFormat="1" applyFont="1" applyFill="1" applyBorder="1" applyAlignment="1" applyProtection="1">
      <alignment horizontal="center" vertical="center"/>
    </xf>
    <xf numFmtId="0" fontId="21" fillId="0" borderId="0" xfId="0" applyFont="1" applyFill="1" applyProtection="1"/>
    <xf numFmtId="0" fontId="21" fillId="0" borderId="0" xfId="0" applyFont="1" applyFill="1" applyBorder="1" applyAlignment="1" applyProtection="1">
      <alignment horizontal="center"/>
    </xf>
    <xf numFmtId="0" fontId="21" fillId="0" borderId="0" xfId="0" applyFont="1" applyFill="1" applyBorder="1"/>
    <xf numFmtId="0" fontId="21" fillId="2" borderId="3" xfId="0" quotePrefix="1" applyFont="1" applyFill="1" applyBorder="1" applyAlignment="1" applyProtection="1">
      <alignment horizontal="center" vertical="center"/>
      <protection locked="0"/>
    </xf>
    <xf numFmtId="0" fontId="22" fillId="0" borderId="3" xfId="0" applyFont="1" applyFill="1" applyBorder="1" applyAlignment="1" applyProtection="1">
      <alignment horizontal="left" vertical="center" indent="1"/>
    </xf>
    <xf numFmtId="0" fontId="18" fillId="0" borderId="0" xfId="0" applyFont="1" applyFill="1" applyBorder="1" applyAlignment="1" applyProtection="1">
      <alignment horizontal="left"/>
    </xf>
    <xf numFmtId="0" fontId="52" fillId="0" borderId="0" xfId="0" applyFont="1" applyFill="1" applyBorder="1" applyAlignment="1" applyProtection="1">
      <alignment horizontal="left"/>
    </xf>
    <xf numFmtId="0" fontId="22" fillId="0" borderId="0" xfId="0" applyFont="1" applyFill="1" applyBorder="1" applyAlignment="1" applyProtection="1">
      <alignment horizontal="left" vertical="center"/>
    </xf>
    <xf numFmtId="0" fontId="21" fillId="0" borderId="3" xfId="0" applyFont="1" applyFill="1" applyBorder="1" applyAlignment="1" applyProtection="1">
      <alignment horizontal="left" vertical="center" indent="1"/>
    </xf>
    <xf numFmtId="0" fontId="8" fillId="0" borderId="0" xfId="0" applyFont="1" applyFill="1" applyAlignment="1" applyProtection="1">
      <alignment horizontal="right" vertical="center"/>
    </xf>
    <xf numFmtId="0" fontId="0" fillId="0" borderId="0" xfId="0" applyFill="1" applyAlignment="1">
      <alignment horizontal="center"/>
    </xf>
    <xf numFmtId="0" fontId="8" fillId="0" borderId="0" xfId="0" applyFont="1" applyFill="1" applyAlignment="1" applyProtection="1">
      <alignment horizontal="left"/>
    </xf>
    <xf numFmtId="0" fontId="22" fillId="2" borderId="3" xfId="0" applyFont="1" applyFill="1" applyBorder="1" applyAlignment="1" applyProtection="1">
      <alignment horizontal="left" vertical="center"/>
      <protection locked="0"/>
    </xf>
    <xf numFmtId="0" fontId="16" fillId="0" borderId="0" xfId="0" applyFont="1" applyFill="1" applyBorder="1" applyAlignment="1" applyProtection="1">
      <alignment horizontal="center"/>
    </xf>
    <xf numFmtId="0" fontId="8" fillId="0" borderId="0" xfId="0" applyFont="1" applyFill="1" applyAlignment="1" applyProtection="1">
      <alignment horizontal="center"/>
    </xf>
    <xf numFmtId="0" fontId="0" fillId="0" borderId="0" xfId="0" applyFill="1" applyAlignment="1" applyProtection="1">
      <alignment horizontal="center" vertical="top"/>
    </xf>
    <xf numFmtId="0" fontId="36" fillId="0" borderId="0" xfId="0" applyFont="1" applyFill="1" applyBorder="1" applyAlignment="1" applyProtection="1">
      <alignment horizontal="center"/>
    </xf>
    <xf numFmtId="0" fontId="9" fillId="0" borderId="0" xfId="0" applyFont="1" applyFill="1" applyAlignment="1" applyProtection="1">
      <alignment horizontal="center"/>
    </xf>
    <xf numFmtId="0" fontId="9" fillId="0" borderId="0" xfId="0" applyFont="1" applyFill="1" applyAlignment="1">
      <alignment horizontal="center"/>
    </xf>
    <xf numFmtId="0" fontId="22" fillId="0" borderId="0" xfId="0" applyFont="1" applyFill="1" applyBorder="1" applyAlignment="1" applyProtection="1">
      <alignment horizontal="right" vertical="center"/>
    </xf>
    <xf numFmtId="0" fontId="5" fillId="0" borderId="0" xfId="0" applyFont="1" applyFill="1" applyBorder="1" applyAlignment="1" applyProtection="1">
      <alignment horizontal="left" vertical="center"/>
    </xf>
    <xf numFmtId="0" fontId="9" fillId="0" borderId="0" xfId="0" applyFont="1" applyFill="1" applyBorder="1"/>
    <xf numFmtId="0" fontId="8" fillId="0" borderId="0" xfId="0" applyFont="1" applyFill="1" applyBorder="1" applyAlignment="1" applyProtection="1">
      <alignment horizontal="right" vertical="center"/>
    </xf>
    <xf numFmtId="44" fontId="32" fillId="0" borderId="0" xfId="2" applyNumberFormat="1" applyFont="1" applyFill="1" applyBorder="1" applyAlignment="1" applyProtection="1"/>
    <xf numFmtId="0" fontId="24" fillId="0" borderId="0" xfId="0" applyFont="1" applyFill="1" applyAlignment="1" applyProtection="1">
      <alignment horizontal="center" vertical="center"/>
    </xf>
    <xf numFmtId="0" fontId="8" fillId="0" borderId="0" xfId="0" applyFont="1" applyFill="1" applyBorder="1" applyAlignment="1" applyProtection="1">
      <alignment horizontal="left" vertical="center"/>
    </xf>
    <xf numFmtId="0" fontId="49" fillId="0" borderId="0" xfId="0" applyFont="1" applyFill="1" applyBorder="1" applyAlignment="1">
      <alignment horizontal="center" vertical="center"/>
    </xf>
    <xf numFmtId="0" fontId="25" fillId="0" borderId="13" xfId="0" applyFont="1" applyBorder="1"/>
    <xf numFmtId="0" fontId="21" fillId="0" borderId="14" xfId="0" applyFont="1" applyBorder="1"/>
    <xf numFmtId="0" fontId="21" fillId="0" borderId="15" xfId="0" applyFont="1" applyBorder="1"/>
    <xf numFmtId="0" fontId="22" fillId="0" borderId="16" xfId="0" applyFont="1" applyBorder="1" applyAlignment="1">
      <alignment horizontal="center"/>
    </xf>
    <xf numFmtId="0" fontId="21" fillId="0" borderId="0" xfId="0" applyFont="1" applyBorder="1" applyAlignment="1">
      <alignment vertical="center"/>
    </xf>
    <xf numFmtId="0" fontId="27" fillId="0" borderId="0" xfId="0" applyFont="1" applyBorder="1" applyAlignment="1">
      <alignment vertical="center"/>
    </xf>
    <xf numFmtId="0" fontId="21" fillId="0" borderId="1" xfId="0" applyFont="1" applyBorder="1" applyAlignment="1">
      <alignment vertical="center"/>
    </xf>
    <xf numFmtId="0" fontId="21" fillId="0" borderId="0" xfId="0" applyFont="1" applyBorder="1"/>
    <xf numFmtId="0" fontId="21" fillId="0" borderId="1" xfId="0" applyFont="1" applyBorder="1"/>
    <xf numFmtId="0" fontId="46" fillId="0" borderId="0" xfId="0" applyFont="1" applyBorder="1"/>
    <xf numFmtId="0" fontId="22" fillId="0" borderId="17" xfId="0" applyFont="1" applyBorder="1" applyAlignment="1">
      <alignment horizontal="center" vertical="center"/>
    </xf>
    <xf numFmtId="0" fontId="21" fillId="0" borderId="18" xfId="0" applyFont="1" applyBorder="1" applyAlignment="1">
      <alignment vertical="center"/>
    </xf>
    <xf numFmtId="0" fontId="21" fillId="0" borderId="19" xfId="0" applyFont="1" applyBorder="1" applyAlignment="1">
      <alignment vertical="center"/>
    </xf>
    <xf numFmtId="0" fontId="28" fillId="8" borderId="0" xfId="0" applyFont="1" applyFill="1" applyBorder="1" applyAlignment="1">
      <alignment horizontal="center" vertical="center"/>
    </xf>
    <xf numFmtId="0" fontId="21" fillId="7" borderId="0" xfId="0" applyFont="1" applyFill="1" applyBorder="1" applyAlignment="1">
      <alignment horizontal="center" vertical="center"/>
    </xf>
    <xf numFmtId="0" fontId="21" fillId="3" borderId="0" xfId="0" applyFont="1" applyFill="1" applyBorder="1" applyAlignment="1">
      <alignment horizontal="center" vertical="center"/>
    </xf>
    <xf numFmtId="0" fontId="28" fillId="4" borderId="0" xfId="0" applyFont="1" applyFill="1" applyBorder="1" applyAlignment="1">
      <alignment horizontal="center" vertical="center"/>
    </xf>
    <xf numFmtId="0" fontId="21" fillId="6" borderId="0" xfId="0" applyFont="1" applyFill="1" applyBorder="1" applyAlignment="1">
      <alignment horizontal="center" vertical="center"/>
    </xf>
    <xf numFmtId="0" fontId="21" fillId="5" borderId="0" xfId="0" applyFont="1" applyFill="1" applyBorder="1" applyAlignment="1">
      <alignment horizontal="center" vertical="center"/>
    </xf>
    <xf numFmtId="0" fontId="22" fillId="0" borderId="17" xfId="0" applyFont="1" applyBorder="1" applyAlignment="1">
      <alignment horizontal="center"/>
    </xf>
    <xf numFmtId="0" fontId="22" fillId="0" borderId="0" xfId="0" applyFont="1" applyBorder="1" applyAlignment="1">
      <alignment horizontal="center" vertical="center"/>
    </xf>
    <xf numFmtId="0" fontId="22" fillId="0" borderId="0" xfId="0" applyFont="1" applyBorder="1" applyAlignment="1">
      <alignment horizontal="center"/>
    </xf>
    <xf numFmtId="0" fontId="21" fillId="0" borderId="0" xfId="0" applyFont="1" applyBorder="1" applyAlignment="1">
      <alignment horizontal="left" vertical="top" wrapText="1"/>
    </xf>
    <xf numFmtId="0" fontId="22" fillId="0" borderId="0" xfId="0" applyFont="1" applyBorder="1" applyAlignment="1"/>
    <xf numFmtId="0" fontId="21" fillId="0" borderId="1" xfId="0" applyFont="1" applyBorder="1" applyAlignment="1">
      <alignment horizontal="left" vertical="top" wrapText="1"/>
    </xf>
    <xf numFmtId="0" fontId="22" fillId="0" borderId="1" xfId="0" applyFont="1" applyBorder="1" applyAlignment="1"/>
    <xf numFmtId="0" fontId="22" fillId="0" borderId="18" xfId="0" applyFont="1" applyBorder="1" applyAlignment="1">
      <alignment horizontal="center"/>
    </xf>
    <xf numFmtId="0" fontId="22" fillId="0" borderId="19" xfId="0" applyFont="1" applyBorder="1" applyAlignment="1">
      <alignment horizontal="center"/>
    </xf>
    <xf numFmtId="0" fontId="56" fillId="11" borderId="13" xfId="0" applyFont="1" applyFill="1" applyBorder="1" applyAlignment="1">
      <alignment horizontal="left" vertical="center"/>
    </xf>
    <xf numFmtId="0" fontId="49" fillId="11" borderId="14" xfId="0" applyFont="1" applyFill="1" applyBorder="1" applyAlignment="1">
      <alignment horizontal="center" vertical="center"/>
    </xf>
    <xf numFmtId="0" fontId="22" fillId="11" borderId="16" xfId="0" applyFont="1" applyFill="1" applyBorder="1" applyAlignment="1">
      <alignment horizontal="center"/>
    </xf>
    <xf numFmtId="0" fontId="21" fillId="11" borderId="0" xfId="0" applyFont="1" applyFill="1" applyBorder="1"/>
    <xf numFmtId="0" fontId="21" fillId="11" borderId="16" xfId="0" applyFont="1" applyFill="1" applyBorder="1"/>
    <xf numFmtId="0" fontId="49" fillId="11" borderId="15" xfId="0" applyFont="1" applyFill="1" applyBorder="1" applyAlignment="1">
      <alignment horizontal="center" vertical="center"/>
    </xf>
    <xf numFmtId="0" fontId="21" fillId="11" borderId="1" xfId="0" applyFont="1" applyFill="1" applyBorder="1"/>
    <xf numFmtId="0" fontId="27" fillId="11" borderId="0" xfId="0" applyFont="1" applyFill="1" applyBorder="1" applyAlignment="1">
      <alignment vertical="center"/>
    </xf>
    <xf numFmtId="0" fontId="21" fillId="11" borderId="0" xfId="0" applyFont="1" applyFill="1" applyBorder="1" applyAlignment="1">
      <alignment vertical="center"/>
    </xf>
    <xf numFmtId="0" fontId="22" fillId="11" borderId="17" xfId="0" applyFont="1" applyFill="1" applyBorder="1" applyAlignment="1">
      <alignment horizontal="center" vertical="center"/>
    </xf>
    <xf numFmtId="0" fontId="21" fillId="11" borderId="18" xfId="0" applyFont="1" applyFill="1" applyBorder="1" applyAlignment="1">
      <alignment vertical="center"/>
    </xf>
    <xf numFmtId="0" fontId="21" fillId="11" borderId="19" xfId="0" applyFont="1" applyFill="1" applyBorder="1" applyAlignment="1">
      <alignment vertical="center"/>
    </xf>
    <xf numFmtId="0" fontId="21" fillId="0" borderId="0" xfId="0" applyFont="1" applyBorder="1" applyAlignment="1"/>
    <xf numFmtId="0" fontId="58" fillId="0" borderId="0" xfId="0" applyFont="1"/>
    <xf numFmtId="0" fontId="55" fillId="13" borderId="0" xfId="0" applyFont="1" applyFill="1" applyBorder="1" applyAlignment="1">
      <alignment horizontal="center"/>
    </xf>
    <xf numFmtId="0" fontId="21" fillId="13" borderId="0" xfId="0" applyFont="1" applyFill="1"/>
    <xf numFmtId="0" fontId="10" fillId="0" borderId="7" xfId="0" applyFont="1" applyFill="1" applyBorder="1" applyAlignment="1" applyProtection="1">
      <alignment horizontal="center" vertical="center"/>
    </xf>
    <xf numFmtId="0" fontId="10" fillId="0" borderId="7" xfId="0" applyFont="1" applyFill="1" applyBorder="1" applyAlignment="1" applyProtection="1">
      <alignment horizontal="center" vertical="center" wrapText="1"/>
    </xf>
    <xf numFmtId="0" fontId="17" fillId="0" borderId="0" xfId="0" applyFont="1" applyFill="1" applyBorder="1" applyAlignment="1" applyProtection="1">
      <alignment horizontal="right" indent="1"/>
    </xf>
    <xf numFmtId="0" fontId="10" fillId="0" borderId="0" xfId="0" applyFont="1" applyFill="1" applyBorder="1" applyAlignment="1" applyProtection="1">
      <alignment horizontal="center" vertical="center"/>
    </xf>
    <xf numFmtId="44" fontId="25" fillId="0" borderId="0" xfId="2" applyFont="1" applyFill="1" applyBorder="1" applyAlignment="1" applyProtection="1">
      <alignment vertical="center"/>
    </xf>
    <xf numFmtId="0" fontId="61" fillId="0" borderId="0" xfId="0" applyFont="1" applyFill="1" applyAlignment="1" applyProtection="1">
      <alignment vertical="center"/>
    </xf>
    <xf numFmtId="0" fontId="0" fillId="0" borderId="0" xfId="0" applyProtection="1"/>
    <xf numFmtId="0" fontId="0" fillId="0" borderId="0" xfId="0" applyBorder="1" applyProtection="1"/>
    <xf numFmtId="0" fontId="0" fillId="0" borderId="0" xfId="0" applyAlignment="1" applyProtection="1">
      <alignment vertical="center"/>
    </xf>
    <xf numFmtId="0" fontId="25" fillId="0" borderId="0" xfId="0" applyFont="1" applyFill="1" applyBorder="1" applyAlignment="1" applyProtection="1">
      <alignment horizontal="center" vertical="center"/>
    </xf>
    <xf numFmtId="0" fontId="11" fillId="0" borderId="0" xfId="0" applyFont="1" applyBorder="1" applyAlignment="1" applyProtection="1"/>
    <xf numFmtId="0" fontId="39" fillId="0" borderId="0" xfId="0" applyFont="1" applyBorder="1" applyAlignment="1" applyProtection="1">
      <alignment vertical="center" wrapText="1"/>
    </xf>
    <xf numFmtId="0" fontId="21" fillId="0" borderId="0" xfId="3" applyNumberFormat="1" applyFont="1" applyFill="1" applyBorder="1" applyAlignment="1" applyProtection="1">
      <alignment horizontal="center" vertical="center"/>
    </xf>
    <xf numFmtId="0" fontId="44" fillId="0" borderId="0" xfId="0" applyFont="1" applyAlignment="1" applyProtection="1">
      <alignment vertical="center"/>
    </xf>
    <xf numFmtId="44" fontId="32" fillId="2" borderId="3" xfId="2" applyNumberFormat="1" applyFont="1" applyFill="1" applyBorder="1" applyAlignment="1" applyProtection="1">
      <protection locked="0"/>
    </xf>
    <xf numFmtId="44" fontId="21" fillId="0" borderId="0" xfId="2" applyFont="1" applyFill="1" applyBorder="1" applyAlignment="1" applyProtection="1">
      <alignment horizontal="center" vertical="center"/>
    </xf>
    <xf numFmtId="0" fontId="34" fillId="0" borderId="0" xfId="0" applyFont="1" applyFill="1" applyBorder="1" applyAlignment="1" applyProtection="1">
      <alignment horizontal="right" vertical="center"/>
    </xf>
    <xf numFmtId="0" fontId="14" fillId="0" borderId="0" xfId="4" applyFont="1" applyFill="1" applyBorder="1" applyAlignment="1" applyProtection="1">
      <alignment horizontal="right" vertical="center"/>
    </xf>
    <xf numFmtId="0" fontId="22" fillId="0" borderId="0" xfId="0" applyFont="1" applyFill="1" applyBorder="1" applyAlignment="1" applyProtection="1">
      <alignment horizontal="center" vertical="center"/>
    </xf>
    <xf numFmtId="0" fontId="23" fillId="0" borderId="11" xfId="0" applyFont="1" applyFill="1" applyBorder="1" applyAlignment="1" applyProtection="1">
      <alignment horizontal="center" vertical="center"/>
    </xf>
    <xf numFmtId="0" fontId="25" fillId="2" borderId="4" xfId="0" applyFont="1" applyFill="1" applyBorder="1" applyAlignment="1" applyProtection="1">
      <alignment horizontal="center" vertical="center"/>
      <protection locked="0"/>
    </xf>
    <xf numFmtId="0" fontId="11" fillId="0" borderId="0" xfId="4" applyFont="1" applyFill="1" applyBorder="1" applyAlignment="1" applyProtection="1">
      <alignment horizontal="right" vertical="center" indent="1"/>
    </xf>
    <xf numFmtId="0" fontId="9" fillId="0" borderId="0" xfId="0" applyFont="1" applyFill="1" applyBorder="1" applyAlignment="1" applyProtection="1"/>
    <xf numFmtId="0" fontId="12" fillId="0" borderId="0" xfId="0" applyFont="1" applyFill="1" applyBorder="1" applyAlignment="1" applyProtection="1">
      <alignment horizontal="right" vertical="center"/>
    </xf>
    <xf numFmtId="0" fontId="34" fillId="0" borderId="0" xfId="0" applyFont="1" applyFill="1" applyBorder="1" applyAlignment="1" applyProtection="1">
      <alignment horizontal="right" vertical="center" indent="1"/>
    </xf>
    <xf numFmtId="0" fontId="14" fillId="0" borderId="0" xfId="0" applyFont="1" applyAlignment="1">
      <alignment horizontal="right" vertical="center"/>
    </xf>
    <xf numFmtId="0" fontId="12" fillId="0" borderId="0" xfId="4" applyFont="1" applyFill="1" applyBorder="1" applyAlignment="1" applyProtection="1">
      <alignment horizontal="right" vertical="center"/>
    </xf>
    <xf numFmtId="0" fontId="12" fillId="0" borderId="0" xfId="0" applyFont="1" applyFill="1" applyBorder="1" applyAlignment="1" applyProtection="1">
      <alignment horizontal="right" vertical="center" indent="1"/>
    </xf>
    <xf numFmtId="0" fontId="11" fillId="0" borderId="3" xfId="0" applyFont="1" applyFill="1" applyBorder="1" applyAlignment="1" applyProtection="1">
      <alignment vertical="center"/>
    </xf>
    <xf numFmtId="0" fontId="11" fillId="0" borderId="20" xfId="0" applyFont="1" applyFill="1" applyBorder="1" applyAlignment="1" applyProtection="1">
      <alignment vertical="center"/>
    </xf>
    <xf numFmtId="0" fontId="10" fillId="0" borderId="7" xfId="0" applyFont="1" applyFill="1" applyBorder="1" applyAlignment="1" applyProtection="1">
      <alignment vertical="center" wrapText="1"/>
    </xf>
    <xf numFmtId="2" fontId="32" fillId="2" borderId="3" xfId="0" applyNumberFormat="1" applyFont="1" applyFill="1" applyBorder="1" applyAlignment="1" applyProtection="1">
      <alignment horizontal="right" vertical="center"/>
      <protection locked="0"/>
    </xf>
    <xf numFmtId="44" fontId="32" fillId="2" borderId="2" xfId="2" applyFont="1" applyFill="1" applyBorder="1" applyAlignment="1" applyProtection="1">
      <alignment vertical="center"/>
      <protection locked="0"/>
    </xf>
    <xf numFmtId="0" fontId="22" fillId="2" borderId="3" xfId="0" applyFont="1" applyFill="1" applyBorder="1" applyAlignment="1" applyProtection="1">
      <alignment horizontal="center"/>
      <protection locked="0"/>
    </xf>
    <xf numFmtId="14" fontId="32" fillId="2" borderId="3" xfId="0" applyNumberFormat="1" applyFont="1" applyFill="1" applyBorder="1" applyAlignment="1" applyProtection="1">
      <alignment vertical="center"/>
      <protection locked="0"/>
    </xf>
    <xf numFmtId="14" fontId="21" fillId="2" borderId="3" xfId="0" applyNumberFormat="1" applyFont="1" applyFill="1" applyBorder="1" applyAlignment="1" applyProtection="1">
      <alignment vertical="center"/>
      <protection locked="0"/>
    </xf>
    <xf numFmtId="44" fontId="62" fillId="0" borderId="4" xfId="2" applyFont="1" applyFill="1" applyBorder="1" applyAlignment="1" applyProtection="1">
      <alignment vertical="center"/>
    </xf>
    <xf numFmtId="44" fontId="32" fillId="0" borderId="11" xfId="2" applyFont="1" applyFill="1" applyBorder="1" applyAlignment="1" applyProtection="1">
      <alignment vertical="center"/>
    </xf>
    <xf numFmtId="44" fontId="32" fillId="0" borderId="3" xfId="2" applyFont="1" applyFill="1" applyBorder="1" applyAlignment="1" applyProtection="1">
      <alignment vertical="center"/>
    </xf>
    <xf numFmtId="44" fontId="32" fillId="0" borderId="2" xfId="2" applyFont="1" applyFill="1" applyBorder="1" applyAlignment="1" applyProtection="1">
      <alignment vertical="center"/>
    </xf>
    <xf numFmtId="44" fontId="32" fillId="0" borderId="12" xfId="2" applyFont="1" applyFill="1" applyBorder="1" applyAlignment="1" applyProtection="1">
      <alignment vertical="center"/>
    </xf>
    <xf numFmtId="43" fontId="9" fillId="0" borderId="0" xfId="1" applyFont="1" applyFill="1" applyBorder="1" applyAlignment="1" applyProtection="1">
      <alignment vertical="center"/>
    </xf>
    <xf numFmtId="44" fontId="9" fillId="0" borderId="0" xfId="2" applyFont="1" applyFill="1" applyBorder="1" applyAlignment="1" applyProtection="1">
      <alignment vertical="center"/>
    </xf>
    <xf numFmtId="43" fontId="9" fillId="0" borderId="0" xfId="1" applyFont="1" applyFill="1" applyBorder="1" applyAlignment="1" applyProtection="1">
      <alignment horizontal="center"/>
    </xf>
    <xf numFmtId="43" fontId="32" fillId="0" borderId="0" xfId="1" applyFont="1" applyFill="1" applyBorder="1" applyAlignment="1" applyProtection="1">
      <alignment horizontal="center"/>
    </xf>
    <xf numFmtId="0" fontId="32" fillId="0" borderId="0" xfId="0" applyFont="1" applyFill="1" applyBorder="1" applyAlignment="1" applyProtection="1">
      <alignment vertical="center"/>
    </xf>
    <xf numFmtId="44" fontId="32" fillId="0" borderId="0" xfId="2" applyFont="1" applyFill="1" applyBorder="1" applyAlignment="1" applyProtection="1">
      <alignment vertical="center"/>
    </xf>
    <xf numFmtId="0" fontId="1" fillId="0" borderId="0" xfId="0" applyFont="1" applyFill="1" applyBorder="1" applyAlignment="1" applyProtection="1">
      <alignment horizontal="left"/>
    </xf>
    <xf numFmtId="0" fontId="62" fillId="0" borderId="0" xfId="0" applyFont="1" applyFill="1" applyBorder="1" applyAlignment="1" applyProtection="1">
      <alignment horizontal="left" vertical="center"/>
    </xf>
    <xf numFmtId="44" fontId="32" fillId="0" borderId="0" xfId="1" applyNumberFormat="1" applyFont="1" applyFill="1" applyBorder="1" applyAlignment="1" applyProtection="1">
      <alignment horizontal="center"/>
    </xf>
    <xf numFmtId="44" fontId="32" fillId="0" borderId="3" xfId="2" applyNumberFormat="1" applyFont="1" applyFill="1" applyBorder="1" applyAlignment="1" applyProtection="1">
      <alignment vertical="center"/>
    </xf>
    <xf numFmtId="44" fontId="62" fillId="0" borderId="11" xfId="2" applyFont="1" applyFill="1" applyBorder="1" applyAlignment="1" applyProtection="1">
      <alignment vertical="center"/>
    </xf>
    <xf numFmtId="0" fontId="63" fillId="0" borderId="0" xfId="0" applyFont="1" applyFill="1" applyBorder="1" applyAlignment="1" applyProtection="1">
      <alignment horizontal="center" vertical="center"/>
    </xf>
    <xf numFmtId="0" fontId="63" fillId="0" borderId="0" xfId="0" applyFont="1" applyFill="1" applyBorder="1" applyAlignment="1" applyProtection="1">
      <alignment horizontal="center" vertical="center" wrapText="1"/>
    </xf>
    <xf numFmtId="0" fontId="63" fillId="0" borderId="0" xfId="0" applyFont="1" applyFill="1" applyBorder="1" applyAlignment="1" applyProtection="1">
      <alignment horizontal="center"/>
    </xf>
    <xf numFmtId="0" fontId="34" fillId="0" borderId="0" xfId="0" applyFont="1" applyFill="1" applyBorder="1" applyAlignment="1" applyProtection="1">
      <alignment vertical="center"/>
    </xf>
    <xf numFmtId="0" fontId="44" fillId="0" borderId="0" xfId="0" applyFont="1" applyAlignment="1">
      <alignment horizontal="left"/>
    </xf>
    <xf numFmtId="44" fontId="21" fillId="0" borderId="3" xfId="2" applyNumberFormat="1" applyFont="1" applyFill="1" applyBorder="1" applyAlignment="1" applyProtection="1">
      <alignment horizontal="center" vertical="center"/>
    </xf>
    <xf numFmtId="0" fontId="34" fillId="0" borderId="0" xfId="4" applyFont="1" applyFill="1" applyBorder="1" applyAlignment="1" applyProtection="1">
      <alignment horizontal="left" vertical="center"/>
    </xf>
    <xf numFmtId="44" fontId="21" fillId="0" borderId="0" xfId="0" applyNumberFormat="1" applyFont="1" applyFill="1" applyBorder="1" applyAlignment="1" applyProtection="1">
      <alignment horizontal="left" vertical="center"/>
    </xf>
    <xf numFmtId="0" fontId="0" fillId="0" borderId="0" xfId="0" applyAlignment="1"/>
    <xf numFmtId="44" fontId="21" fillId="0" borderId="3" xfId="2" applyFont="1" applyFill="1" applyBorder="1" applyAlignment="1" applyProtection="1"/>
    <xf numFmtId="0" fontId="21" fillId="0" borderId="0" xfId="0" applyFont="1" applyFill="1" applyBorder="1" applyAlignment="1" applyProtection="1"/>
    <xf numFmtId="0" fontId="34" fillId="0" borderId="0" xfId="0" applyFont="1" applyFill="1" applyBorder="1" applyAlignment="1" applyProtection="1">
      <alignment horizontal="right"/>
    </xf>
    <xf numFmtId="1" fontId="11" fillId="0" borderId="0" xfId="2" applyNumberFormat="1" applyFont="1" applyFill="1" applyBorder="1" applyAlignment="1" applyProtection="1"/>
    <xf numFmtId="0" fontId="43" fillId="0" borderId="0" xfId="0" applyFont="1" applyAlignment="1" applyProtection="1"/>
    <xf numFmtId="0" fontId="41" fillId="0" borderId="0" xfId="0" applyFont="1" applyAlignment="1" applyProtection="1"/>
    <xf numFmtId="0" fontId="0" fillId="0" borderId="0" xfId="0" applyAlignment="1" applyProtection="1">
      <alignment horizontal="center"/>
    </xf>
    <xf numFmtId="44" fontId="21" fillId="0" borderId="0" xfId="2" applyNumberFormat="1" applyFont="1" applyFill="1" applyBorder="1" applyAlignment="1" applyProtection="1">
      <alignment vertical="center"/>
    </xf>
    <xf numFmtId="0" fontId="11" fillId="0" borderId="0" xfId="0" applyFont="1" applyFill="1" applyAlignment="1" applyProtection="1">
      <alignment horizontal="right" vertical="center"/>
    </xf>
    <xf numFmtId="0" fontId="21" fillId="0" borderId="11" xfId="0" applyFont="1" applyFill="1" applyBorder="1" applyAlignment="1" applyProtection="1">
      <alignment horizontal="center" vertical="center"/>
    </xf>
    <xf numFmtId="166" fontId="32" fillId="2" borderId="5" xfId="1" applyNumberFormat="1" applyFont="1" applyFill="1" applyBorder="1" applyAlignment="1" applyProtection="1">
      <alignment horizontal="right"/>
      <protection locked="0"/>
    </xf>
    <xf numFmtId="166" fontId="32" fillId="2" borderId="6" xfId="1" applyNumberFormat="1" applyFont="1" applyFill="1" applyBorder="1" applyAlignment="1" applyProtection="1">
      <alignment horizontal="right"/>
      <protection locked="0"/>
    </xf>
    <xf numFmtId="166" fontId="32" fillId="2" borderId="3" xfId="1" applyNumberFormat="1" applyFont="1" applyFill="1" applyBorder="1" applyAlignment="1" applyProtection="1">
      <alignment horizontal="right"/>
      <protection locked="0"/>
    </xf>
    <xf numFmtId="166" fontId="13" fillId="0" borderId="0" xfId="0" applyNumberFormat="1" applyFont="1" applyFill="1" applyBorder="1" applyAlignment="1" applyProtection="1">
      <alignment horizontal="center"/>
    </xf>
    <xf numFmtId="2" fontId="0" fillId="2" borderId="3" xfId="0" applyNumberFormat="1" applyFill="1" applyBorder="1" applyAlignment="1" applyProtection="1">
      <alignment vertical="center"/>
      <protection locked="0"/>
    </xf>
    <xf numFmtId="2" fontId="32" fillId="2" borderId="3" xfId="0" applyNumberFormat="1" applyFont="1" applyFill="1" applyBorder="1" applyAlignment="1" applyProtection="1">
      <alignment horizontal="right"/>
      <protection locked="0"/>
    </xf>
    <xf numFmtId="0" fontId="6" fillId="0" borderId="0" xfId="0" applyFont="1" applyFill="1" applyAlignment="1" applyProtection="1">
      <alignment vertical="center"/>
    </xf>
    <xf numFmtId="0" fontId="6" fillId="0" borderId="0" xfId="0" applyFont="1" applyFill="1"/>
    <xf numFmtId="0" fontId="6" fillId="0" borderId="0" xfId="0" applyFont="1" applyFill="1" applyAlignment="1" applyProtection="1">
      <alignment horizontal="right" vertical="center"/>
    </xf>
    <xf numFmtId="0" fontId="6" fillId="0" borderId="0" xfId="0" applyFont="1" applyFill="1" applyAlignment="1" applyProtection="1">
      <alignment vertical="top"/>
    </xf>
    <xf numFmtId="0" fontId="0" fillId="0" borderId="0" xfId="0" applyAlignment="1">
      <alignment vertical="top"/>
    </xf>
    <xf numFmtId="0" fontId="0" fillId="7" borderId="0" xfId="0" applyFill="1"/>
    <xf numFmtId="0" fontId="21" fillId="0" borderId="0" xfId="0" applyFont="1" applyAlignment="1">
      <alignment horizontal="left" vertical="top" wrapText="1"/>
    </xf>
    <xf numFmtId="0" fontId="21" fillId="0" borderId="0" xfId="0" applyFont="1" applyAlignment="1">
      <alignment horizontal="left" wrapText="1"/>
    </xf>
    <xf numFmtId="0" fontId="32" fillId="0" borderId="0" xfId="0" applyFont="1" applyAlignment="1">
      <alignment horizontal="center" vertical="top" wrapText="1"/>
    </xf>
    <xf numFmtId="0" fontId="21" fillId="0" borderId="0" xfId="0" applyFont="1" applyBorder="1" applyAlignment="1">
      <alignment horizontal="left" vertical="top" wrapText="1"/>
    </xf>
    <xf numFmtId="0" fontId="21" fillId="0" borderId="1" xfId="0" applyFont="1" applyBorder="1" applyAlignment="1">
      <alignment horizontal="left" vertical="top" wrapText="1"/>
    </xf>
    <xf numFmtId="0" fontId="55" fillId="10" borderId="0" xfId="0" applyFont="1" applyFill="1" applyBorder="1" applyAlignment="1">
      <alignment horizontal="center"/>
    </xf>
    <xf numFmtId="0" fontId="57" fillId="0" borderId="0" xfId="0" applyFont="1" applyFill="1" applyBorder="1" applyAlignment="1">
      <alignment horizontal="left"/>
    </xf>
    <xf numFmtId="0" fontId="55" fillId="12" borderId="0" xfId="0" applyFont="1" applyFill="1" applyBorder="1" applyAlignment="1">
      <alignment horizontal="center" vertical="center"/>
    </xf>
    <xf numFmtId="0" fontId="49" fillId="9" borderId="0" xfId="0" applyFont="1" applyFill="1" applyBorder="1" applyAlignment="1">
      <alignment horizontal="center" vertical="center"/>
    </xf>
    <xf numFmtId="0" fontId="21" fillId="2" borderId="3" xfId="0" applyFont="1" applyFill="1" applyBorder="1" applyAlignment="1" applyProtection="1">
      <alignment horizontal="left" vertical="center"/>
      <protection locked="0"/>
    </xf>
    <xf numFmtId="0" fontId="11" fillId="0" borderId="0" xfId="0" applyFont="1" applyFill="1" applyAlignment="1" applyProtection="1">
      <alignment horizontal="left" vertical="top"/>
    </xf>
    <xf numFmtId="0" fontId="21" fillId="0" borderId="3" xfId="0" applyFont="1" applyFill="1" applyBorder="1" applyAlignment="1" applyProtection="1">
      <alignment horizontal="left" vertical="center"/>
    </xf>
    <xf numFmtId="0" fontId="11" fillId="0" borderId="0" xfId="0" applyFont="1" applyFill="1" applyAlignment="1" applyProtection="1">
      <alignment horizontal="left"/>
    </xf>
    <xf numFmtId="0" fontId="11" fillId="0" borderId="0" xfId="0" applyFont="1" applyFill="1" applyAlignment="1" applyProtection="1">
      <alignment horizontal="right"/>
    </xf>
    <xf numFmtId="0" fontId="6" fillId="0" borderId="0" xfId="0" applyFont="1" applyFill="1" applyAlignment="1" applyProtection="1">
      <alignment horizontal="center" vertical="center"/>
    </xf>
    <xf numFmtId="0" fontId="22" fillId="2" borderId="3" xfId="0" applyFont="1" applyFill="1" applyBorder="1" applyAlignment="1" applyProtection="1">
      <alignment horizontal="left" vertical="center"/>
      <protection locked="0"/>
    </xf>
    <xf numFmtId="0" fontId="8" fillId="0" borderId="0" xfId="0" applyFont="1" applyFill="1" applyAlignment="1" applyProtection="1">
      <alignment horizontal="right" vertical="center"/>
    </xf>
    <xf numFmtId="0" fontId="24" fillId="0" borderId="0" xfId="0" applyFont="1" applyFill="1" applyAlignment="1" applyProtection="1">
      <alignment horizontal="center" vertical="center"/>
    </xf>
    <xf numFmtId="0" fontId="42" fillId="0" borderId="0" xfId="0" applyFont="1" applyAlignment="1" applyProtection="1">
      <alignment horizontal="center"/>
    </xf>
    <xf numFmtId="0" fontId="31" fillId="4" borderId="0" xfId="0" applyFont="1" applyFill="1" applyBorder="1" applyAlignment="1" applyProtection="1">
      <alignment vertical="top"/>
    </xf>
    <xf numFmtId="0" fontId="12" fillId="6" borderId="0" xfId="0" applyFont="1" applyFill="1" applyBorder="1" applyAlignment="1" applyProtection="1">
      <alignment vertical="top"/>
    </xf>
    <xf numFmtId="0" fontId="12" fillId="5" borderId="0" xfId="0" applyFont="1" applyFill="1" applyBorder="1" applyAlignment="1" applyProtection="1">
      <alignment vertical="top"/>
    </xf>
    <xf numFmtId="0" fontId="31" fillId="8" borderId="0" xfId="0" applyFont="1" applyFill="1" applyBorder="1" applyAlignment="1" applyProtection="1">
      <alignment vertical="top"/>
    </xf>
    <xf numFmtId="0" fontId="12" fillId="3" borderId="0" xfId="0" applyFont="1" applyFill="1" applyBorder="1" applyAlignment="1" applyProtection="1">
      <alignment horizontal="left" vertical="center"/>
    </xf>
    <xf numFmtId="0" fontId="12" fillId="7" borderId="0" xfId="0" applyFont="1" applyFill="1" applyBorder="1" applyAlignment="1" applyProtection="1">
      <alignment horizontal="left" vertical="top"/>
    </xf>
    <xf numFmtId="0" fontId="9" fillId="0" borderId="0" xfId="4" applyFont="1" applyFill="1" applyBorder="1" applyAlignment="1" applyProtection="1">
      <alignment horizontal="left" vertical="top" wrapText="1" indent="1"/>
    </xf>
    <xf numFmtId="0" fontId="34" fillId="0" borderId="0" xfId="0" applyFont="1" applyFill="1" applyBorder="1" applyAlignment="1" applyProtection="1">
      <alignment horizontal="right"/>
    </xf>
    <xf numFmtId="0" fontId="21" fillId="0" borderId="3" xfId="0" applyFont="1" applyFill="1" applyBorder="1" applyAlignment="1" applyProtection="1">
      <alignment horizontal="left"/>
    </xf>
    <xf numFmtId="0" fontId="22" fillId="0" borderId="3" xfId="0" applyNumberFormat="1" applyFont="1" applyFill="1" applyBorder="1" applyAlignment="1" applyProtection="1">
      <alignment horizontal="left"/>
    </xf>
    <xf numFmtId="0" fontId="8" fillId="0" borderId="0" xfId="0" applyFont="1" applyFill="1" applyAlignment="1" applyProtection="1">
      <alignment horizontal="left"/>
    </xf>
    <xf numFmtId="0" fontId="64" fillId="2" borderId="3" xfId="0" applyFont="1" applyFill="1" applyBorder="1" applyAlignment="1" applyProtection="1">
      <alignment horizontal="left"/>
      <protection locked="0"/>
    </xf>
    <xf numFmtId="0" fontId="32" fillId="2" borderId="3"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xf>
    <xf numFmtId="0" fontId="32" fillId="2" borderId="3" xfId="0" applyFont="1" applyFill="1" applyBorder="1" applyAlignment="1" applyProtection="1">
      <alignment vertical="center"/>
      <protection locked="0"/>
    </xf>
    <xf numFmtId="44" fontId="32" fillId="2" borderId="3" xfId="2" applyFont="1" applyFill="1" applyBorder="1" applyAlignment="1" applyProtection="1">
      <alignment horizontal="right"/>
      <protection locked="0"/>
    </xf>
    <xf numFmtId="44" fontId="32" fillId="2" borderId="9" xfId="2" applyFont="1" applyFill="1" applyBorder="1" applyAlignment="1" applyProtection="1">
      <alignment horizontal="right"/>
      <protection locked="0"/>
    </xf>
    <xf numFmtId="44" fontId="32" fillId="2" borderId="3" xfId="2" applyNumberFormat="1" applyFont="1" applyFill="1" applyBorder="1" applyAlignment="1" applyProtection="1">
      <protection locked="0"/>
    </xf>
    <xf numFmtId="44" fontId="32" fillId="2" borderId="9" xfId="2" applyNumberFormat="1" applyFont="1" applyFill="1" applyBorder="1" applyAlignment="1" applyProtection="1">
      <protection locked="0"/>
    </xf>
    <xf numFmtId="0" fontId="32" fillId="2" borderId="2" xfId="0" applyFont="1" applyFill="1" applyBorder="1" applyAlignment="1" applyProtection="1">
      <alignment vertical="center"/>
      <protection locked="0"/>
    </xf>
    <xf numFmtId="44" fontId="32" fillId="2" borderId="2" xfId="2" applyNumberFormat="1" applyFont="1" applyFill="1" applyBorder="1" applyAlignment="1" applyProtection="1">
      <protection locked="0"/>
    </xf>
    <xf numFmtId="44" fontId="32" fillId="2" borderId="10" xfId="2" applyNumberFormat="1" applyFont="1" applyFill="1" applyBorder="1" applyAlignment="1" applyProtection="1">
      <protection locked="0"/>
    </xf>
    <xf numFmtId="44" fontId="32" fillId="2" borderId="2" xfId="2" applyFont="1" applyFill="1" applyBorder="1" applyAlignment="1" applyProtection="1">
      <alignment horizontal="right"/>
      <protection locked="0"/>
    </xf>
    <xf numFmtId="44" fontId="32" fillId="2" borderId="10" xfId="2" applyFont="1" applyFill="1" applyBorder="1" applyAlignment="1" applyProtection="1">
      <alignment horizontal="right"/>
      <protection locked="0"/>
    </xf>
    <xf numFmtId="0" fontId="26" fillId="0" borderId="0" xfId="0" applyFont="1" applyFill="1" applyBorder="1" applyAlignment="1" applyProtection="1">
      <alignment horizontal="right" indent="1"/>
    </xf>
    <xf numFmtId="0" fontId="9" fillId="0" borderId="0" xfId="0" applyFont="1" applyFill="1" applyBorder="1" applyAlignment="1" applyProtection="1">
      <alignment horizontal="right" vertical="center"/>
    </xf>
    <xf numFmtId="0" fontId="17" fillId="0" borderId="0" xfId="0" applyFont="1" applyFill="1" applyBorder="1" applyAlignment="1" applyProtection="1">
      <alignment horizontal="right" vertical="center"/>
    </xf>
    <xf numFmtId="0" fontId="17" fillId="0" borderId="0" xfId="0" applyFont="1" applyFill="1" applyBorder="1" applyAlignment="1" applyProtection="1">
      <alignment horizontal="right" indent="1"/>
    </xf>
    <xf numFmtId="0" fontId="17" fillId="0" borderId="1" xfId="0" applyFont="1" applyFill="1" applyBorder="1" applyAlignment="1" applyProtection="1">
      <alignment horizontal="right" indent="1"/>
    </xf>
    <xf numFmtId="0" fontId="8" fillId="0" borderId="0" xfId="0" applyFont="1" applyFill="1" applyAlignment="1" applyProtection="1">
      <alignment horizontal="center" vertical="center"/>
    </xf>
    <xf numFmtId="0" fontId="22" fillId="2" borderId="3" xfId="0" applyFont="1" applyFill="1" applyBorder="1" applyAlignment="1" applyProtection="1">
      <alignment horizontal="left" vertical="center"/>
    </xf>
    <xf numFmtId="44" fontId="32" fillId="2" borderId="3" xfId="2" applyFont="1" applyFill="1" applyBorder="1" applyAlignment="1" applyProtection="1">
      <protection locked="0"/>
    </xf>
    <xf numFmtId="44" fontId="32" fillId="2" borderId="9" xfId="2" applyFont="1" applyFill="1" applyBorder="1" applyAlignment="1" applyProtection="1">
      <protection locked="0"/>
    </xf>
    <xf numFmtId="44" fontId="32" fillId="2" borderId="2" xfId="2" applyFont="1" applyFill="1" applyBorder="1" applyAlignment="1" applyProtection="1">
      <protection locked="0"/>
    </xf>
    <xf numFmtId="44" fontId="32" fillId="2" borderId="10" xfId="2" applyFont="1" applyFill="1" applyBorder="1" applyAlignment="1" applyProtection="1">
      <protection locked="0"/>
    </xf>
    <xf numFmtId="0" fontId="22" fillId="2" borderId="21" xfId="0" applyFont="1" applyFill="1" applyBorder="1" applyAlignment="1" applyProtection="1">
      <alignment horizontal="center" vertical="center"/>
      <protection locked="0"/>
    </xf>
    <xf numFmtId="0" fontId="22" fillId="2" borderId="22"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9" fillId="0" borderId="0" xfId="0" applyFont="1" applyFill="1" applyBorder="1" applyAlignment="1" applyProtection="1">
      <alignment horizontal="right"/>
    </xf>
    <xf numFmtId="0" fontId="10" fillId="0" borderId="8" xfId="0" applyFont="1" applyFill="1" applyBorder="1" applyAlignment="1" applyProtection="1">
      <alignment horizontal="center" vertical="center"/>
    </xf>
    <xf numFmtId="0" fontId="32" fillId="2" borderId="3" xfId="0" applyFont="1" applyFill="1" applyBorder="1" applyAlignment="1" applyProtection="1">
      <protection locked="0"/>
    </xf>
    <xf numFmtId="0" fontId="32" fillId="2" borderId="2" xfId="0" applyFont="1" applyFill="1" applyBorder="1" applyAlignment="1" applyProtection="1">
      <protection locked="0"/>
    </xf>
    <xf numFmtId="0" fontId="62" fillId="2" borderId="3" xfId="0" applyFont="1" applyFill="1" applyBorder="1" applyAlignment="1" applyProtection="1">
      <alignment horizontal="left" vertical="center"/>
      <protection locked="0"/>
    </xf>
    <xf numFmtId="0" fontId="64" fillId="2" borderId="3" xfId="0" applyFont="1" applyFill="1" applyBorder="1" applyAlignment="1" applyProtection="1">
      <alignment horizontal="left" vertical="center"/>
      <protection locked="0"/>
    </xf>
    <xf numFmtId="0" fontId="32" fillId="2" borderId="3" xfId="0" applyFont="1" applyFill="1" applyBorder="1" applyAlignment="1" applyProtection="1">
      <alignment horizontal="left"/>
      <protection locked="0"/>
    </xf>
    <xf numFmtId="0" fontId="8" fillId="0" borderId="0" xfId="0" applyFont="1" applyFill="1" applyAlignment="1" applyProtection="1">
      <alignment horizontal="left" vertical="center"/>
    </xf>
    <xf numFmtId="0" fontId="22" fillId="2" borderId="21" xfId="0" applyFont="1" applyFill="1" applyBorder="1" applyAlignment="1" applyProtection="1">
      <alignment horizontal="center"/>
      <protection locked="0"/>
    </xf>
    <xf numFmtId="0" fontId="22" fillId="2" borderId="22" xfId="0" applyFont="1" applyFill="1" applyBorder="1" applyAlignment="1" applyProtection="1">
      <alignment horizontal="center"/>
      <protection locked="0"/>
    </xf>
    <xf numFmtId="0" fontId="6" fillId="11" borderId="0" xfId="0" applyFont="1" applyFill="1" applyAlignment="1" applyProtection="1">
      <alignment horizontal="left" vertical="center"/>
      <protection locked="0"/>
    </xf>
    <xf numFmtId="0" fontId="21" fillId="2" borderId="3" xfId="0" applyFont="1" applyFill="1" applyBorder="1" applyAlignment="1" applyProtection="1">
      <alignment horizontal="left"/>
      <protection locked="0"/>
    </xf>
  </cellXfs>
  <cellStyles count="5">
    <cellStyle name="Comma" xfId="1" builtinId="3"/>
    <cellStyle name="Currency" xfId="2" builtinId="4"/>
    <cellStyle name="Normal" xfId="0" builtinId="0"/>
    <cellStyle name="Normal_C O Cost Summary-new improved" xfId="4"/>
    <cellStyle name="Percent" xfId="3" builtinId="5"/>
  </cellStyles>
  <dxfs count="5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461D7C"/>
      <color rgb="FFFDD035"/>
      <color rgb="FF004586"/>
      <color rgb="FFFFFF00"/>
      <color rgb="FFFDD023"/>
      <color rgb="FFFF420E"/>
      <color rgb="FF2F952F"/>
      <color rgb="FF83CAFF"/>
      <color rgb="FFAEC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D023"/>
  </sheetPr>
  <dimension ref="A1:N83"/>
  <sheetViews>
    <sheetView showGridLines="0" zoomScaleNormal="100" workbookViewId="0">
      <selection activeCell="O1" sqref="O1"/>
    </sheetView>
  </sheetViews>
  <sheetFormatPr defaultRowHeight="15"/>
  <cols>
    <col min="1" max="1" width="4.85546875" style="75" customWidth="1"/>
    <col min="2" max="2" width="5.42578125" style="75" customWidth="1"/>
    <col min="3" max="3" width="9.140625" style="75"/>
    <col min="4" max="4" width="1.140625" style="75" customWidth="1"/>
    <col min="5" max="5" width="9.140625" style="75"/>
    <col min="6" max="6" width="1.140625" style="75" customWidth="1"/>
    <col min="7" max="7" width="10" style="75" customWidth="1"/>
    <col min="8" max="8" width="1.140625" style="75" customWidth="1"/>
    <col min="9" max="9" width="9.85546875" style="75" customWidth="1"/>
    <col min="10" max="10" width="1.140625" style="75" customWidth="1"/>
    <col min="11" max="11" width="9.140625" style="75"/>
    <col min="12" max="12" width="1.140625" style="75" customWidth="1"/>
    <col min="13" max="13" width="9.140625" style="75"/>
    <col min="14" max="14" width="18.28515625" style="75" customWidth="1"/>
    <col min="15" max="16384" width="9.140625" style="75"/>
  </cols>
  <sheetData>
    <row r="1" spans="1:14" ht="20.100000000000001" customHeight="1">
      <c r="A1" s="154" t="s">
        <v>141</v>
      </c>
    </row>
    <row r="2" spans="1:14" s="272" customFormat="1" ht="9.9499999999999993" customHeight="1">
      <c r="A2" s="271"/>
      <c r="B2" s="271"/>
      <c r="C2" s="271"/>
      <c r="D2" s="271"/>
      <c r="E2" s="271"/>
      <c r="F2" s="271"/>
      <c r="G2" s="271"/>
      <c r="H2" s="271"/>
      <c r="I2" s="271"/>
      <c r="J2" s="271"/>
      <c r="K2" s="271"/>
      <c r="L2" s="271"/>
      <c r="M2" s="271"/>
      <c r="N2" s="271"/>
    </row>
    <row r="3" spans="1:14" ht="15.6" customHeight="1">
      <c r="A3" s="362" t="s">
        <v>108</v>
      </c>
      <c r="B3" s="362"/>
      <c r="C3" s="362"/>
      <c r="D3" s="362"/>
      <c r="E3" s="362"/>
      <c r="F3" s="362"/>
      <c r="G3" s="362"/>
      <c r="H3" s="362"/>
      <c r="I3" s="362"/>
      <c r="J3" s="362"/>
      <c r="K3" s="362"/>
      <c r="L3" s="362"/>
      <c r="M3" s="362"/>
      <c r="N3" s="362"/>
    </row>
    <row r="4" spans="1:14" s="272" customFormat="1" ht="9.9499999999999993" customHeight="1">
      <c r="A4" s="271"/>
      <c r="B4" s="271"/>
      <c r="C4" s="271"/>
      <c r="D4" s="271"/>
      <c r="E4" s="271"/>
      <c r="F4" s="271"/>
      <c r="G4" s="271"/>
      <c r="H4" s="271"/>
      <c r="I4" s="271"/>
      <c r="J4" s="271"/>
      <c r="K4" s="271"/>
      <c r="L4" s="271"/>
      <c r="M4" s="271"/>
      <c r="N4" s="271"/>
    </row>
    <row r="5" spans="1:14" ht="15.6" customHeight="1">
      <c r="A5" s="361" t="s">
        <v>88</v>
      </c>
      <c r="B5" s="361"/>
      <c r="C5" s="361"/>
      <c r="D5" s="361"/>
      <c r="E5" s="361"/>
      <c r="F5" s="361"/>
      <c r="G5" s="361"/>
      <c r="H5" s="361"/>
      <c r="I5" s="361"/>
      <c r="J5" s="361"/>
      <c r="K5" s="361"/>
      <c r="L5" s="361"/>
      <c r="M5" s="361"/>
      <c r="N5" s="361"/>
    </row>
    <row r="6" spans="1:14" ht="15.6" customHeight="1">
      <c r="A6" s="361" t="s">
        <v>119</v>
      </c>
      <c r="B6" s="361"/>
      <c r="C6" s="361"/>
      <c r="D6" s="361"/>
      <c r="E6" s="361"/>
      <c r="F6" s="361"/>
      <c r="G6" s="361"/>
      <c r="H6" s="361"/>
      <c r="I6" s="361"/>
      <c r="J6" s="361"/>
      <c r="K6" s="361"/>
      <c r="L6" s="361"/>
      <c r="M6" s="361"/>
      <c r="N6" s="361"/>
    </row>
    <row r="7" spans="1:14" ht="9.9499999999999993" customHeight="1" thickBot="1">
      <c r="A7" s="270"/>
    </row>
    <row r="8" spans="1:14" ht="20.100000000000001" customHeight="1">
      <c r="A8" s="229" t="s">
        <v>82</v>
      </c>
      <c r="B8" s="230"/>
      <c r="C8" s="230"/>
      <c r="D8" s="230"/>
      <c r="E8" s="230"/>
      <c r="F8" s="230"/>
      <c r="G8" s="230"/>
      <c r="H8" s="230"/>
      <c r="I8" s="230"/>
      <c r="J8" s="230"/>
      <c r="K8" s="230"/>
      <c r="L8" s="230"/>
      <c r="M8" s="230"/>
      <c r="N8" s="231"/>
    </row>
    <row r="9" spans="1:14" s="77" customFormat="1" ht="17.100000000000001" customHeight="1">
      <c r="A9" s="232">
        <v>1</v>
      </c>
      <c r="B9" s="233" t="s">
        <v>89</v>
      </c>
      <c r="C9" s="233"/>
      <c r="D9" s="233"/>
      <c r="E9" s="233"/>
      <c r="F9" s="233"/>
      <c r="G9" s="233"/>
      <c r="H9" s="233"/>
      <c r="I9" s="233"/>
      <c r="J9" s="233"/>
      <c r="K9" s="234"/>
      <c r="L9" s="233"/>
      <c r="M9" s="233"/>
      <c r="N9" s="235"/>
    </row>
    <row r="10" spans="1:14" s="77" customFormat="1" ht="17.100000000000001" customHeight="1">
      <c r="A10" s="232">
        <v>2</v>
      </c>
      <c r="B10" s="233" t="s">
        <v>90</v>
      </c>
      <c r="C10" s="233"/>
      <c r="D10" s="233"/>
      <c r="E10" s="233"/>
      <c r="F10" s="233"/>
      <c r="G10" s="233"/>
      <c r="H10" s="233"/>
      <c r="I10" s="233"/>
      <c r="J10" s="233"/>
      <c r="K10" s="234"/>
      <c r="L10" s="233"/>
      <c r="M10" s="233"/>
      <c r="N10" s="235"/>
    </row>
    <row r="11" spans="1:14" s="77" customFormat="1" ht="17.100000000000001" customHeight="1">
      <c r="A11" s="232">
        <v>3</v>
      </c>
      <c r="B11" s="233" t="s">
        <v>91</v>
      </c>
      <c r="C11" s="233"/>
      <c r="D11" s="233"/>
      <c r="E11" s="233"/>
      <c r="F11" s="233"/>
      <c r="G11" s="233"/>
      <c r="H11" s="233"/>
      <c r="I11" s="233"/>
      <c r="J11" s="233"/>
      <c r="K11" s="234"/>
      <c r="L11" s="233"/>
      <c r="M11" s="233"/>
      <c r="N11" s="235"/>
    </row>
    <row r="12" spans="1:14" s="77" customFormat="1" ht="17.100000000000001" customHeight="1">
      <c r="A12" s="232">
        <v>4</v>
      </c>
      <c r="B12" s="233" t="s">
        <v>92</v>
      </c>
      <c r="C12" s="233"/>
      <c r="D12" s="233"/>
      <c r="E12" s="233"/>
      <c r="F12" s="233"/>
      <c r="G12" s="233"/>
      <c r="H12" s="233"/>
      <c r="I12" s="233"/>
      <c r="J12" s="233"/>
      <c r="K12" s="234"/>
      <c r="L12" s="233"/>
      <c r="M12" s="233"/>
      <c r="N12" s="235"/>
    </row>
    <row r="13" spans="1:14" ht="17.100000000000001" customHeight="1">
      <c r="A13" s="232">
        <v>5</v>
      </c>
      <c r="B13" s="236" t="s">
        <v>93</v>
      </c>
      <c r="C13" s="236"/>
      <c r="D13" s="236"/>
      <c r="E13" s="236"/>
      <c r="F13" s="236"/>
      <c r="G13" s="236"/>
      <c r="H13" s="236"/>
      <c r="I13" s="236"/>
      <c r="J13" s="236"/>
      <c r="K13" s="234"/>
      <c r="L13" s="236"/>
      <c r="M13" s="236"/>
      <c r="N13" s="237"/>
    </row>
    <row r="14" spans="1:14" ht="17.100000000000001" customHeight="1">
      <c r="A14" s="232">
        <v>6</v>
      </c>
      <c r="B14" s="236" t="s">
        <v>94</v>
      </c>
      <c r="C14" s="236"/>
      <c r="D14" s="236"/>
      <c r="E14" s="236"/>
      <c r="F14" s="236"/>
      <c r="G14" s="236"/>
      <c r="H14" s="236"/>
      <c r="I14" s="236"/>
      <c r="J14" s="236"/>
      <c r="K14" s="234"/>
      <c r="L14" s="236"/>
      <c r="M14" s="236"/>
      <c r="N14" s="237"/>
    </row>
    <row r="15" spans="1:14" ht="17.100000000000001" customHeight="1">
      <c r="A15" s="232">
        <v>7</v>
      </c>
      <c r="B15" s="238" t="s">
        <v>95</v>
      </c>
      <c r="C15" s="236"/>
      <c r="D15" s="236"/>
      <c r="E15" s="236"/>
      <c r="F15" s="236"/>
      <c r="G15" s="236"/>
      <c r="H15" s="236"/>
      <c r="I15" s="236"/>
      <c r="J15" s="236"/>
      <c r="K15" s="234"/>
      <c r="L15" s="236"/>
      <c r="M15" s="236"/>
      <c r="N15" s="237"/>
    </row>
    <row r="16" spans="1:14" ht="17.100000000000001" customHeight="1">
      <c r="A16" s="232">
        <v>8</v>
      </c>
      <c r="B16" s="236" t="s">
        <v>96</v>
      </c>
      <c r="C16" s="236"/>
      <c r="D16" s="236"/>
      <c r="E16" s="236"/>
      <c r="F16" s="236"/>
      <c r="G16" s="236"/>
      <c r="H16" s="236"/>
      <c r="I16" s="236"/>
      <c r="J16" s="236"/>
      <c r="K16" s="236"/>
      <c r="L16" s="234"/>
      <c r="M16" s="236"/>
      <c r="N16" s="237"/>
    </row>
    <row r="17" spans="1:14" ht="17.100000000000001" customHeight="1">
      <c r="A17" s="232">
        <v>8</v>
      </c>
      <c r="B17" s="236" t="s">
        <v>97</v>
      </c>
      <c r="C17" s="236"/>
      <c r="D17" s="236"/>
      <c r="E17" s="236"/>
      <c r="F17" s="236"/>
      <c r="G17" s="236"/>
      <c r="H17" s="236"/>
      <c r="I17" s="236"/>
      <c r="J17" s="236"/>
      <c r="K17" s="236"/>
      <c r="L17" s="234"/>
      <c r="M17" s="236"/>
      <c r="N17" s="237"/>
    </row>
    <row r="18" spans="1:14" s="77" customFormat="1" ht="20.25" customHeight="1" thickBot="1">
      <c r="A18" s="239">
        <v>9</v>
      </c>
      <c r="B18" s="240" t="s">
        <v>98</v>
      </c>
      <c r="C18" s="240"/>
      <c r="D18" s="240"/>
      <c r="E18" s="240"/>
      <c r="F18" s="240"/>
      <c r="G18" s="240"/>
      <c r="H18" s="240"/>
      <c r="I18" s="240"/>
      <c r="J18" s="240"/>
      <c r="K18" s="240"/>
      <c r="L18" s="240"/>
      <c r="M18" s="240"/>
      <c r="N18" s="241"/>
    </row>
    <row r="19" spans="1:14" s="77" customFormat="1" ht="9.9499999999999993" customHeight="1">
      <c r="A19" s="79"/>
    </row>
    <row r="20" spans="1:14" ht="17.100000000000001" customHeight="1">
      <c r="A20" s="364" t="s">
        <v>106</v>
      </c>
      <c r="B20" s="364"/>
      <c r="C20" s="364"/>
      <c r="D20" s="364"/>
      <c r="E20" s="364"/>
      <c r="F20" s="364"/>
      <c r="G20" s="364"/>
      <c r="H20" s="364"/>
      <c r="I20" s="364"/>
      <c r="J20" s="364"/>
      <c r="K20" s="364"/>
      <c r="L20" s="364"/>
      <c r="M20" s="364"/>
      <c r="N20" s="364"/>
    </row>
    <row r="21" spans="1:14" s="149" customFormat="1" ht="9.9499999999999993" customHeight="1">
      <c r="A21" s="228"/>
      <c r="B21" s="228"/>
      <c r="C21" s="228"/>
      <c r="D21" s="228"/>
      <c r="E21" s="228"/>
      <c r="F21" s="228"/>
      <c r="G21" s="228"/>
      <c r="H21" s="228"/>
      <c r="I21" s="228"/>
      <c r="J21" s="228"/>
      <c r="K21" s="228"/>
      <c r="L21" s="228"/>
      <c r="M21" s="228"/>
      <c r="N21" s="228"/>
    </row>
    <row r="22" spans="1:14" ht="17.100000000000001" customHeight="1">
      <c r="A22" s="363" t="s">
        <v>107</v>
      </c>
      <c r="B22" s="363"/>
      <c r="C22" s="363"/>
      <c r="D22" s="363"/>
      <c r="E22" s="363"/>
      <c r="F22" s="363"/>
      <c r="G22" s="363"/>
      <c r="H22" s="363"/>
      <c r="I22" s="363"/>
      <c r="J22" s="363"/>
      <c r="K22" s="363"/>
      <c r="L22" s="363"/>
      <c r="M22" s="363"/>
      <c r="N22" s="363"/>
    </row>
    <row r="23" spans="1:14" s="149" customFormat="1" ht="5.0999999999999996" customHeight="1">
      <c r="A23" s="228"/>
      <c r="B23" s="228"/>
      <c r="C23" s="228"/>
      <c r="D23" s="228"/>
      <c r="E23" s="228"/>
      <c r="F23" s="228"/>
      <c r="G23" s="228"/>
      <c r="H23" s="228"/>
      <c r="I23" s="228"/>
      <c r="J23" s="228"/>
      <c r="K23" s="228"/>
      <c r="L23" s="228"/>
      <c r="M23" s="228"/>
      <c r="N23" s="228"/>
    </row>
    <row r="24" spans="1:14" s="149" customFormat="1" ht="5.0999999999999996" customHeight="1" thickBot="1">
      <c r="A24" s="228"/>
      <c r="B24" s="228"/>
      <c r="C24" s="228"/>
      <c r="D24" s="228"/>
      <c r="E24" s="228"/>
      <c r="F24" s="228"/>
      <c r="G24" s="228"/>
      <c r="H24" s="228"/>
      <c r="I24" s="228"/>
      <c r="J24" s="228"/>
      <c r="K24" s="228"/>
      <c r="L24" s="228"/>
      <c r="M24" s="228"/>
      <c r="N24" s="228"/>
    </row>
    <row r="25" spans="1:14" s="149" customFormat="1" ht="17.100000000000001" customHeight="1">
      <c r="A25" s="257" t="s">
        <v>83</v>
      </c>
      <c r="B25" s="258"/>
      <c r="C25" s="258"/>
      <c r="D25" s="258"/>
      <c r="E25" s="258"/>
      <c r="F25" s="258"/>
      <c r="G25" s="258"/>
      <c r="H25" s="258"/>
      <c r="I25" s="258"/>
      <c r="J25" s="258"/>
      <c r="K25" s="258"/>
      <c r="L25" s="258"/>
      <c r="M25" s="258"/>
      <c r="N25" s="262"/>
    </row>
    <row r="26" spans="1:14" ht="17.100000000000001" customHeight="1">
      <c r="A26" s="259">
        <v>10</v>
      </c>
      <c r="B26" s="260" t="s">
        <v>84</v>
      </c>
      <c r="C26" s="260"/>
      <c r="D26" s="260"/>
      <c r="E26" s="260"/>
      <c r="F26" s="260"/>
      <c r="G26" s="260"/>
      <c r="H26" s="260"/>
      <c r="I26" s="260"/>
      <c r="J26" s="260"/>
      <c r="K26" s="260"/>
      <c r="L26" s="260"/>
      <c r="M26" s="260"/>
      <c r="N26" s="263"/>
    </row>
    <row r="27" spans="1:14" ht="6" customHeight="1">
      <c r="A27" s="259"/>
      <c r="B27" s="260"/>
      <c r="C27" s="260"/>
      <c r="D27" s="260"/>
      <c r="E27" s="260"/>
      <c r="F27" s="260"/>
      <c r="G27" s="260"/>
      <c r="H27" s="260"/>
      <c r="I27" s="260"/>
      <c r="J27" s="260"/>
      <c r="K27" s="260"/>
      <c r="L27" s="264"/>
      <c r="M27" s="260"/>
      <c r="N27" s="263"/>
    </row>
    <row r="28" spans="1:14" ht="13.5" customHeight="1">
      <c r="A28" s="261"/>
      <c r="B28" s="260"/>
      <c r="C28" s="242" t="s">
        <v>21</v>
      </c>
      <c r="D28" s="260"/>
      <c r="E28" s="243" t="s">
        <v>22</v>
      </c>
      <c r="F28" s="260"/>
      <c r="G28" s="244" t="s">
        <v>23</v>
      </c>
      <c r="H28" s="260"/>
      <c r="I28" s="245" t="s">
        <v>24</v>
      </c>
      <c r="J28" s="260"/>
      <c r="K28" s="246" t="s">
        <v>25</v>
      </c>
      <c r="L28" s="260"/>
      <c r="M28" s="247" t="s">
        <v>26</v>
      </c>
      <c r="N28" s="263"/>
    </row>
    <row r="29" spans="1:14" ht="6" customHeight="1">
      <c r="A29" s="259"/>
      <c r="B29" s="260"/>
      <c r="C29" s="260"/>
      <c r="D29" s="260"/>
      <c r="E29" s="260"/>
      <c r="F29" s="260"/>
      <c r="G29" s="260"/>
      <c r="H29" s="260"/>
      <c r="I29" s="260"/>
      <c r="J29" s="260"/>
      <c r="K29" s="260"/>
      <c r="L29" s="264"/>
      <c r="M29" s="260"/>
      <c r="N29" s="263"/>
    </row>
    <row r="30" spans="1:14" ht="17.100000000000001" customHeight="1">
      <c r="A30" s="259" t="s">
        <v>42</v>
      </c>
      <c r="B30" s="260" t="s">
        <v>81</v>
      </c>
      <c r="C30" s="260"/>
      <c r="D30" s="260"/>
      <c r="E30" s="260"/>
      <c r="F30" s="260"/>
      <c r="G30" s="260"/>
      <c r="H30" s="260"/>
      <c r="I30" s="260"/>
      <c r="J30" s="260"/>
      <c r="K30" s="260"/>
      <c r="L30" s="260"/>
      <c r="M30" s="260"/>
      <c r="N30" s="263"/>
    </row>
    <row r="31" spans="1:14" ht="17.100000000000001" customHeight="1">
      <c r="A31" s="259" t="s">
        <v>43</v>
      </c>
      <c r="B31" s="260" t="s">
        <v>85</v>
      </c>
      <c r="C31" s="260"/>
      <c r="D31" s="260"/>
      <c r="E31" s="260"/>
      <c r="F31" s="260"/>
      <c r="G31" s="260"/>
      <c r="H31" s="260"/>
      <c r="I31" s="260"/>
      <c r="J31" s="260"/>
      <c r="K31" s="260"/>
      <c r="L31" s="260"/>
      <c r="M31" s="260"/>
      <c r="N31" s="263"/>
    </row>
    <row r="32" spans="1:14" ht="17.100000000000001" customHeight="1">
      <c r="A32" s="259" t="s">
        <v>76</v>
      </c>
      <c r="B32" s="260" t="s">
        <v>86</v>
      </c>
      <c r="C32" s="260"/>
      <c r="D32" s="260"/>
      <c r="E32" s="260"/>
      <c r="F32" s="260"/>
      <c r="G32" s="260"/>
      <c r="H32" s="260"/>
      <c r="I32" s="260"/>
      <c r="J32" s="260"/>
      <c r="K32" s="260"/>
      <c r="L32" s="260"/>
      <c r="M32" s="260"/>
      <c r="N32" s="263"/>
    </row>
    <row r="33" spans="1:14" ht="17.100000000000001" customHeight="1">
      <c r="A33" s="259" t="s">
        <v>77</v>
      </c>
      <c r="B33" s="260" t="s">
        <v>46</v>
      </c>
      <c r="C33" s="260"/>
      <c r="D33" s="260"/>
      <c r="E33" s="260"/>
      <c r="F33" s="260"/>
      <c r="G33" s="260"/>
      <c r="H33" s="260"/>
      <c r="I33" s="260"/>
      <c r="J33" s="260"/>
      <c r="K33" s="260"/>
      <c r="L33" s="260"/>
      <c r="M33" s="260"/>
      <c r="N33" s="263"/>
    </row>
    <row r="34" spans="1:14" ht="17.100000000000001" customHeight="1">
      <c r="A34" s="259" t="s">
        <v>78</v>
      </c>
      <c r="B34" s="260" t="s">
        <v>99</v>
      </c>
      <c r="C34" s="260"/>
      <c r="D34" s="260"/>
      <c r="E34" s="260"/>
      <c r="F34" s="260"/>
      <c r="G34" s="260"/>
      <c r="H34" s="260"/>
      <c r="I34" s="260"/>
      <c r="J34" s="260"/>
      <c r="K34" s="260"/>
      <c r="L34" s="265"/>
      <c r="M34" s="260"/>
      <c r="N34" s="263"/>
    </row>
    <row r="35" spans="1:14" ht="17.100000000000001" customHeight="1">
      <c r="A35" s="259" t="s">
        <v>79</v>
      </c>
      <c r="B35" s="260" t="s">
        <v>100</v>
      </c>
      <c r="C35" s="260"/>
      <c r="D35" s="260"/>
      <c r="E35" s="260"/>
      <c r="F35" s="260"/>
      <c r="G35" s="260"/>
      <c r="H35" s="260"/>
      <c r="I35" s="260"/>
      <c r="J35" s="260"/>
      <c r="K35" s="260"/>
      <c r="L35" s="260"/>
      <c r="M35" s="260"/>
      <c r="N35" s="263"/>
    </row>
    <row r="36" spans="1:14" s="77" customFormat="1" ht="6" customHeight="1" thickBot="1">
      <c r="A36" s="266"/>
      <c r="B36" s="267"/>
      <c r="C36" s="267"/>
      <c r="D36" s="267"/>
      <c r="E36" s="267"/>
      <c r="F36" s="267"/>
      <c r="G36" s="267"/>
      <c r="H36" s="267"/>
      <c r="I36" s="267"/>
      <c r="J36" s="267"/>
      <c r="K36" s="267"/>
      <c r="L36" s="267"/>
      <c r="M36" s="267"/>
      <c r="N36" s="268"/>
    </row>
    <row r="37" spans="1:14" s="233" customFormat="1" ht="9.9499999999999993" customHeight="1" thickBot="1">
      <c r="A37" s="249"/>
    </row>
    <row r="38" spans="1:14" ht="20.100000000000001" customHeight="1">
      <c r="A38" s="229" t="s">
        <v>82</v>
      </c>
      <c r="B38" s="230"/>
      <c r="C38" s="230"/>
      <c r="D38" s="230"/>
      <c r="E38" s="230"/>
      <c r="F38" s="230"/>
      <c r="G38" s="230"/>
      <c r="H38" s="230"/>
      <c r="I38" s="230"/>
      <c r="J38" s="230"/>
      <c r="K38" s="230"/>
      <c r="L38" s="230"/>
      <c r="M38" s="230"/>
      <c r="N38" s="231"/>
    </row>
    <row r="39" spans="1:14" ht="17.100000000000001" customHeight="1">
      <c r="A39" s="232">
        <v>11</v>
      </c>
      <c r="B39" s="359" t="s">
        <v>101</v>
      </c>
      <c r="C39" s="359"/>
      <c r="D39" s="359"/>
      <c r="E39" s="359"/>
      <c r="F39" s="359"/>
      <c r="G39" s="359"/>
      <c r="H39" s="359"/>
      <c r="I39" s="359"/>
      <c r="J39" s="359"/>
      <c r="K39" s="359"/>
      <c r="L39" s="359"/>
      <c r="M39" s="359"/>
      <c r="N39" s="360"/>
    </row>
    <row r="40" spans="1:14" ht="14.25" customHeight="1">
      <c r="A40" s="232"/>
      <c r="B40" s="359"/>
      <c r="C40" s="359"/>
      <c r="D40" s="359"/>
      <c r="E40" s="359"/>
      <c r="F40" s="359"/>
      <c r="G40" s="359"/>
      <c r="H40" s="359"/>
      <c r="I40" s="359"/>
      <c r="J40" s="359"/>
      <c r="K40" s="359"/>
      <c r="L40" s="359"/>
      <c r="M40" s="359"/>
      <c r="N40" s="360"/>
    </row>
    <row r="41" spans="1:14" ht="7.5" customHeight="1">
      <c r="A41" s="232"/>
      <c r="B41" s="251"/>
      <c r="C41" s="251"/>
      <c r="D41" s="251"/>
      <c r="E41" s="251"/>
      <c r="F41" s="251"/>
      <c r="G41" s="251"/>
      <c r="H41" s="251"/>
      <c r="I41" s="251"/>
      <c r="J41" s="251"/>
      <c r="K41" s="251"/>
      <c r="L41" s="251"/>
      <c r="M41" s="251"/>
      <c r="N41" s="253"/>
    </row>
    <row r="42" spans="1:14" ht="14.25" customHeight="1">
      <c r="A42" s="232">
        <v>12</v>
      </c>
      <c r="B42" s="269" t="s">
        <v>87</v>
      </c>
      <c r="C42" s="252"/>
      <c r="D42" s="252"/>
      <c r="E42" s="252"/>
      <c r="F42" s="252"/>
      <c r="G42" s="252"/>
      <c r="H42" s="252"/>
      <c r="I42" s="252"/>
      <c r="J42" s="252"/>
      <c r="K42" s="252"/>
      <c r="L42" s="252"/>
      <c r="M42" s="252"/>
      <c r="N42" s="254"/>
    </row>
    <row r="43" spans="1:14" ht="4.5" customHeight="1" thickBot="1">
      <c r="A43" s="248"/>
      <c r="B43" s="255"/>
      <c r="C43" s="255"/>
      <c r="D43" s="255"/>
      <c r="E43" s="255"/>
      <c r="F43" s="255"/>
      <c r="G43" s="255"/>
      <c r="H43" s="255"/>
      <c r="I43" s="255"/>
      <c r="J43" s="255"/>
      <c r="K43" s="255"/>
      <c r="L43" s="255"/>
      <c r="M43" s="255"/>
      <c r="N43" s="256"/>
    </row>
    <row r="44" spans="1:14" ht="6" customHeight="1">
      <c r="A44" s="250"/>
      <c r="B44" s="250"/>
      <c r="C44" s="250"/>
      <c r="D44" s="250"/>
      <c r="E44" s="250"/>
      <c r="F44" s="250"/>
      <c r="G44" s="250"/>
      <c r="H44" s="250"/>
      <c r="I44" s="250"/>
      <c r="J44" s="250"/>
      <c r="K44" s="250"/>
      <c r="L44" s="250"/>
      <c r="M44" s="250"/>
      <c r="N44" s="250"/>
    </row>
    <row r="45" spans="1:14" ht="6" customHeight="1">
      <c r="A45" s="250"/>
      <c r="B45" s="251"/>
      <c r="C45" s="251"/>
      <c r="D45" s="251"/>
      <c r="E45" s="251"/>
      <c r="F45" s="251"/>
      <c r="G45" s="251"/>
      <c r="H45" s="251"/>
      <c r="I45" s="251"/>
      <c r="J45" s="251"/>
      <c r="K45" s="251"/>
      <c r="L45" s="251"/>
      <c r="M45" s="251"/>
      <c r="N45" s="251"/>
    </row>
    <row r="46" spans="1:14" ht="20.100000000000001" customHeight="1">
      <c r="A46" s="358" t="s">
        <v>63</v>
      </c>
      <c r="B46" s="358"/>
      <c r="C46" s="358"/>
      <c r="D46" s="358"/>
      <c r="E46" s="358"/>
      <c r="F46" s="358"/>
      <c r="G46" s="358"/>
      <c r="H46" s="358"/>
      <c r="I46" s="358"/>
      <c r="J46" s="358"/>
      <c r="K46" s="358"/>
      <c r="L46" s="358"/>
      <c r="M46" s="358"/>
      <c r="N46" s="358"/>
    </row>
    <row r="47" spans="1:14" ht="10.5" customHeight="1">
      <c r="A47" s="358"/>
      <c r="B47" s="358"/>
      <c r="C47" s="358"/>
      <c r="D47" s="358"/>
      <c r="E47" s="358"/>
      <c r="F47" s="358"/>
      <c r="G47" s="358"/>
      <c r="H47" s="358"/>
      <c r="I47" s="358"/>
      <c r="J47" s="358"/>
      <c r="K47" s="358"/>
      <c r="L47" s="358"/>
      <c r="M47" s="358"/>
      <c r="N47" s="358"/>
    </row>
    <row r="48" spans="1:14" ht="9.9499999999999993" customHeight="1">
      <c r="A48" s="134"/>
      <c r="B48" s="134"/>
      <c r="C48" s="134"/>
      <c r="D48" s="134"/>
      <c r="E48" s="134"/>
      <c r="F48" s="134"/>
      <c r="G48" s="134"/>
      <c r="H48" s="134"/>
      <c r="I48" s="134"/>
      <c r="J48" s="134"/>
      <c r="K48" s="134"/>
      <c r="L48" s="134"/>
      <c r="M48" s="134"/>
      <c r="N48" s="134"/>
    </row>
    <row r="49" spans="1:14" ht="20.100000000000001" customHeight="1">
      <c r="A49" s="76" t="s">
        <v>20</v>
      </c>
    </row>
    <row r="50" spans="1:14" ht="15" customHeight="1">
      <c r="A50" s="356" t="s">
        <v>19</v>
      </c>
      <c r="B50" s="356"/>
      <c r="C50" s="356"/>
      <c r="D50" s="356"/>
      <c r="E50" s="356"/>
      <c r="F50" s="356"/>
      <c r="G50" s="356"/>
      <c r="H50" s="356"/>
      <c r="I50" s="356"/>
      <c r="J50" s="356"/>
      <c r="K50" s="356"/>
      <c r="L50" s="356"/>
      <c r="M50" s="356"/>
      <c r="N50" s="356"/>
    </row>
    <row r="51" spans="1:14" ht="15" customHeight="1">
      <c r="A51" s="356"/>
      <c r="B51" s="356"/>
      <c r="C51" s="356"/>
      <c r="D51" s="356"/>
      <c r="E51" s="356"/>
      <c r="F51" s="356"/>
      <c r="G51" s="356"/>
      <c r="H51" s="356"/>
      <c r="I51" s="356"/>
      <c r="J51" s="356"/>
      <c r="K51" s="356"/>
      <c r="L51" s="356"/>
      <c r="M51" s="356"/>
      <c r="N51" s="356"/>
    </row>
    <row r="52" spans="1:14" ht="15" customHeight="1">
      <c r="A52" s="356"/>
      <c r="B52" s="356"/>
      <c r="C52" s="356"/>
      <c r="D52" s="356"/>
      <c r="E52" s="356"/>
      <c r="F52" s="356"/>
      <c r="G52" s="356"/>
      <c r="H52" s="356"/>
      <c r="I52" s="356"/>
      <c r="J52" s="356"/>
      <c r="K52" s="356"/>
      <c r="L52" s="356"/>
      <c r="M52" s="356"/>
      <c r="N52" s="356"/>
    </row>
    <row r="53" spans="1:14" ht="15" customHeight="1">
      <c r="A53" s="356"/>
      <c r="B53" s="356"/>
      <c r="C53" s="356"/>
      <c r="D53" s="356"/>
      <c r="E53" s="356"/>
      <c r="F53" s="356"/>
      <c r="G53" s="356"/>
      <c r="H53" s="356"/>
      <c r="I53" s="356"/>
      <c r="J53" s="356"/>
      <c r="K53" s="356"/>
      <c r="L53" s="356"/>
      <c r="M53" s="356"/>
      <c r="N53" s="356"/>
    </row>
    <row r="54" spans="1:14" ht="15" customHeight="1">
      <c r="A54" s="356"/>
      <c r="B54" s="356"/>
      <c r="C54" s="356"/>
      <c r="D54" s="356"/>
      <c r="E54" s="356"/>
      <c r="F54" s="356"/>
      <c r="G54" s="356"/>
      <c r="H54" s="356"/>
      <c r="I54" s="356"/>
      <c r="J54" s="356"/>
      <c r="K54" s="356"/>
      <c r="L54" s="356"/>
      <c r="M54" s="356"/>
      <c r="N54" s="356"/>
    </row>
    <row r="55" spans="1:14" ht="15" customHeight="1">
      <c r="A55" s="356"/>
      <c r="B55" s="356"/>
      <c r="C55" s="356"/>
      <c r="D55" s="356"/>
      <c r="E55" s="356"/>
      <c r="F55" s="356"/>
      <c r="G55" s="356"/>
      <c r="H55" s="356"/>
      <c r="I55" s="356"/>
      <c r="J55" s="356"/>
      <c r="K55" s="356"/>
      <c r="L55" s="356"/>
      <c r="M55" s="356"/>
      <c r="N55" s="356"/>
    </row>
    <row r="56" spans="1:14" ht="15" customHeight="1">
      <c r="A56" s="357" t="s">
        <v>18</v>
      </c>
      <c r="B56" s="357"/>
      <c r="C56" s="357"/>
      <c r="D56" s="357"/>
      <c r="E56" s="357"/>
      <c r="F56" s="357"/>
      <c r="G56" s="357"/>
      <c r="H56" s="357"/>
      <c r="I56" s="357"/>
      <c r="J56" s="357"/>
      <c r="K56" s="357"/>
      <c r="L56" s="357"/>
      <c r="M56" s="357"/>
      <c r="N56" s="357"/>
    </row>
    <row r="57" spans="1:14" ht="15" customHeight="1">
      <c r="A57" s="357"/>
      <c r="B57" s="357"/>
      <c r="C57" s="357"/>
      <c r="D57" s="357"/>
      <c r="E57" s="357"/>
      <c r="F57" s="357"/>
      <c r="G57" s="357"/>
      <c r="H57" s="357"/>
      <c r="I57" s="357"/>
      <c r="J57" s="357"/>
      <c r="K57" s="357"/>
      <c r="L57" s="357"/>
      <c r="M57" s="357"/>
      <c r="N57" s="357"/>
    </row>
    <row r="58" spans="1:14" ht="15" customHeight="1"/>
    <row r="59" spans="1:14" ht="15" customHeight="1">
      <c r="A59" s="356" t="s">
        <v>17</v>
      </c>
      <c r="B59" s="356"/>
      <c r="C59" s="356"/>
      <c r="D59" s="356"/>
      <c r="E59" s="356"/>
      <c r="F59" s="356"/>
      <c r="G59" s="356"/>
      <c r="H59" s="356"/>
      <c r="I59" s="356"/>
      <c r="J59" s="356"/>
      <c r="K59" s="356"/>
      <c r="L59" s="356"/>
      <c r="M59" s="356"/>
      <c r="N59" s="356"/>
    </row>
    <row r="60" spans="1:14" ht="15" customHeight="1">
      <c r="A60" s="356"/>
      <c r="B60" s="356"/>
      <c r="C60" s="356"/>
      <c r="D60" s="356"/>
      <c r="E60" s="356"/>
      <c r="F60" s="356"/>
      <c r="G60" s="356"/>
      <c r="H60" s="356"/>
      <c r="I60" s="356"/>
      <c r="J60" s="356"/>
      <c r="K60" s="356"/>
      <c r="L60" s="356"/>
      <c r="M60" s="356"/>
      <c r="N60" s="356"/>
    </row>
    <row r="61" spans="1:14" ht="15" customHeight="1">
      <c r="A61" s="356"/>
      <c r="B61" s="356"/>
      <c r="C61" s="356"/>
      <c r="D61" s="356"/>
      <c r="E61" s="356"/>
      <c r="F61" s="356"/>
      <c r="G61" s="356"/>
      <c r="H61" s="356"/>
      <c r="I61" s="356"/>
      <c r="J61" s="356"/>
      <c r="K61" s="356"/>
      <c r="L61" s="356"/>
      <c r="M61" s="356"/>
      <c r="N61" s="356"/>
    </row>
    <row r="62" spans="1:14" ht="15" customHeight="1"/>
    <row r="63" spans="1:14" ht="15" customHeight="1">
      <c r="A63" s="356" t="s">
        <v>16</v>
      </c>
      <c r="B63" s="356"/>
      <c r="C63" s="356"/>
      <c r="D63" s="356"/>
      <c r="E63" s="356"/>
      <c r="F63" s="356"/>
      <c r="G63" s="356"/>
      <c r="H63" s="356"/>
      <c r="I63" s="356"/>
      <c r="J63" s="356"/>
      <c r="K63" s="356"/>
      <c r="L63" s="356"/>
      <c r="M63" s="356"/>
      <c r="N63" s="356"/>
    </row>
    <row r="64" spans="1:14" ht="15" customHeight="1">
      <c r="A64" s="356"/>
      <c r="B64" s="356"/>
      <c r="C64" s="356"/>
      <c r="D64" s="356"/>
      <c r="E64" s="356"/>
      <c r="F64" s="356"/>
      <c r="G64" s="356"/>
      <c r="H64" s="356"/>
      <c r="I64" s="356"/>
      <c r="J64" s="356"/>
      <c r="K64" s="356"/>
      <c r="L64" s="356"/>
      <c r="M64" s="356"/>
      <c r="N64" s="356"/>
    </row>
    <row r="65" spans="1:14" ht="15" customHeight="1">
      <c r="A65" s="356"/>
      <c r="B65" s="356"/>
      <c r="C65" s="356"/>
      <c r="D65" s="356"/>
      <c r="E65" s="356"/>
      <c r="F65" s="356"/>
      <c r="G65" s="356"/>
      <c r="H65" s="356"/>
      <c r="I65" s="356"/>
      <c r="J65" s="356"/>
      <c r="K65" s="356"/>
      <c r="L65" s="356"/>
      <c r="M65" s="356"/>
      <c r="N65" s="356"/>
    </row>
    <row r="66" spans="1:14" ht="15" customHeight="1"/>
    <row r="67" spans="1:14" ht="15" customHeight="1"/>
    <row r="68" spans="1:14" ht="15" customHeight="1"/>
    <row r="69" spans="1:14" ht="15" customHeight="1"/>
    <row r="70" spans="1:14" ht="15" customHeight="1"/>
    <row r="71" spans="1:14" ht="15" customHeight="1"/>
    <row r="72" spans="1:14" ht="15" customHeight="1"/>
    <row r="73" spans="1:14" ht="15" customHeight="1"/>
    <row r="74" spans="1:14" ht="15" customHeight="1"/>
    <row r="75" spans="1:14" ht="15" customHeight="1"/>
    <row r="76" spans="1:14" ht="15" customHeight="1"/>
    <row r="77" spans="1:14" ht="15" customHeight="1"/>
    <row r="78" spans="1:14" ht="15" customHeight="1"/>
    <row r="79" spans="1:14" ht="15" customHeight="1"/>
    <row r="80" spans="1:14" ht="15" customHeight="1"/>
    <row r="81" ht="15" customHeight="1"/>
    <row r="82" ht="15" customHeight="1"/>
    <row r="83" ht="15" customHeight="1"/>
  </sheetData>
  <sheetProtection password="CC37" sheet="1" selectLockedCells="1"/>
  <mergeCells count="11">
    <mergeCell ref="A5:N5"/>
    <mergeCell ref="A6:N6"/>
    <mergeCell ref="A3:N3"/>
    <mergeCell ref="A22:N22"/>
    <mergeCell ref="A59:N61"/>
    <mergeCell ref="A20:N20"/>
    <mergeCell ref="A63:N65"/>
    <mergeCell ref="A50:N55"/>
    <mergeCell ref="A56:N57"/>
    <mergeCell ref="A46:N47"/>
    <mergeCell ref="B39:N40"/>
  </mergeCells>
  <printOptions horizontalCentered="1"/>
  <pageMargins left="0.25" right="0.25" top="0.5" bottom="0.25" header="0.3" footer="0.3"/>
  <pageSetup orientation="portrait" r:id="rId1"/>
  <rowBreaks count="1" manualBreakCount="1">
    <brk id="4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showGridLines="0" workbookViewId="0">
      <selection activeCell="I1" sqref="I1:L1"/>
    </sheetView>
  </sheetViews>
  <sheetFormatPr defaultRowHeight="12.75"/>
  <cols>
    <col min="1" max="1" width="1.42578125" style="1" customWidth="1"/>
    <col min="2" max="2" width="2.42578125" style="212" bestFit="1" customWidth="1"/>
    <col min="3" max="3" width="8.7109375" style="1" customWidth="1"/>
    <col min="4" max="4" width="9" style="1" customWidth="1"/>
    <col min="5" max="5" width="11.5703125" style="1" customWidth="1"/>
    <col min="6" max="6" width="2.7109375" style="1" customWidth="1"/>
    <col min="7" max="7" width="7.7109375" style="1" customWidth="1"/>
    <col min="8" max="8" width="13.85546875" style="1" customWidth="1"/>
    <col min="9" max="9" width="0.85546875" style="1" customWidth="1"/>
    <col min="10" max="10" width="11.5703125" style="1" bestFit="1" customWidth="1"/>
    <col min="11" max="11" width="0.85546875" style="50" customWidth="1"/>
    <col min="12" max="12" width="8.42578125" style="1" customWidth="1"/>
    <col min="13" max="13" width="0.85546875" style="1" customWidth="1"/>
    <col min="14" max="14" width="13.42578125" style="1" bestFit="1" customWidth="1"/>
  </cols>
  <sheetData>
    <row r="1" spans="1:20" ht="12" customHeight="1">
      <c r="B1" s="350"/>
      <c r="C1" s="350"/>
      <c r="D1" s="353"/>
      <c r="E1" s="353"/>
      <c r="F1" s="353"/>
      <c r="G1" s="353"/>
      <c r="H1" s="352" t="s">
        <v>129</v>
      </c>
      <c r="I1" s="425"/>
      <c r="J1" s="425"/>
      <c r="K1" s="425"/>
      <c r="L1" s="425"/>
      <c r="M1" s="350"/>
      <c r="N1" s="350"/>
      <c r="O1" s="169" t="s">
        <v>133</v>
      </c>
      <c r="P1" s="355"/>
      <c r="Q1" s="355"/>
      <c r="R1" s="355"/>
      <c r="S1" s="355"/>
      <c r="T1" s="355"/>
    </row>
    <row r="2" spans="1:20" ht="3.75" customHeight="1">
      <c r="A2" s="373"/>
      <c r="B2" s="373"/>
      <c r="C2" s="373"/>
      <c r="D2" s="373"/>
      <c r="E2" s="373"/>
      <c r="F2" s="373"/>
      <c r="G2" s="373"/>
      <c r="H2" s="373"/>
      <c r="I2" s="373"/>
      <c r="J2" s="373"/>
      <c r="K2" s="373"/>
      <c r="L2" s="373"/>
      <c r="M2" s="373"/>
      <c r="N2" s="373"/>
    </row>
    <row r="3" spans="1:20" ht="9.75" customHeight="1">
      <c r="A3" s="373" t="s">
        <v>153</v>
      </c>
      <c r="B3" s="373"/>
      <c r="C3" s="373"/>
      <c r="D3" s="373"/>
      <c r="E3" s="373"/>
      <c r="F3" s="373"/>
      <c r="G3" s="373"/>
      <c r="H3" s="373"/>
      <c r="I3" s="373"/>
      <c r="J3" s="373"/>
      <c r="K3" s="373"/>
      <c r="L3" s="373"/>
      <c r="M3" s="373"/>
      <c r="N3" s="373"/>
    </row>
    <row r="4" spans="1:20" ht="3.75" customHeight="1">
      <c r="A4" s="373"/>
      <c r="B4" s="373"/>
      <c r="C4" s="373"/>
      <c r="D4" s="373"/>
      <c r="E4" s="373"/>
      <c r="F4" s="373"/>
      <c r="G4" s="373"/>
      <c r="H4" s="373"/>
      <c r="I4" s="373"/>
      <c r="J4" s="373"/>
      <c r="K4" s="373"/>
      <c r="L4" s="373"/>
      <c r="M4" s="373"/>
      <c r="N4" s="373"/>
    </row>
    <row r="5" spans="1:20" ht="15.75">
      <c r="A5" s="155" t="s">
        <v>6</v>
      </c>
      <c r="B5" s="18"/>
      <c r="C5" s="155"/>
      <c r="D5" s="155"/>
      <c r="E5" s="155"/>
      <c r="F5" s="372" t="s">
        <v>69</v>
      </c>
      <c r="G5" s="372"/>
      <c r="H5" s="372"/>
      <c r="I5" s="372"/>
      <c r="J5" s="372"/>
      <c r="K5" s="372"/>
      <c r="L5" s="372"/>
      <c r="M5" s="372"/>
      <c r="N5" s="206">
        <f>SUMMARY!M4</f>
        <v>0</v>
      </c>
    </row>
    <row r="6" spans="1:20" ht="3.75" customHeight="1">
      <c r="A6" s="366" t="s">
        <v>7</v>
      </c>
      <c r="B6" s="366"/>
      <c r="C6" s="366"/>
      <c r="D6" s="366"/>
      <c r="E6" s="366"/>
      <c r="F6" s="37"/>
      <c r="G6" s="37"/>
      <c r="H6" s="34"/>
      <c r="I6" s="34"/>
      <c r="J6" s="37"/>
      <c r="K6" s="222"/>
      <c r="L6" s="35"/>
      <c r="M6" s="211"/>
      <c r="N6" s="54"/>
    </row>
    <row r="7" spans="1:20" ht="18.75">
      <c r="A7" s="366"/>
      <c r="B7" s="366"/>
      <c r="C7" s="366"/>
      <c r="D7" s="366"/>
      <c r="E7" s="366"/>
      <c r="F7" s="37"/>
      <c r="G7" s="37"/>
      <c r="H7" s="34"/>
      <c r="I7" s="34"/>
      <c r="J7" s="37"/>
      <c r="K7" s="222"/>
      <c r="L7" s="35"/>
      <c r="M7" s="211" t="s">
        <v>15</v>
      </c>
      <c r="N7" s="210">
        <f>SUMMARY!M6</f>
        <v>0</v>
      </c>
    </row>
    <row r="8" spans="1:20" ht="3" customHeight="1">
      <c r="A8" s="51"/>
      <c r="B8" s="215"/>
      <c r="C8" s="52"/>
      <c r="D8" s="52"/>
      <c r="E8" s="52"/>
      <c r="F8" s="52"/>
      <c r="G8" s="52"/>
      <c r="H8" s="52"/>
      <c r="I8" s="52"/>
      <c r="J8" s="52"/>
      <c r="K8" s="52"/>
      <c r="L8" s="52"/>
      <c r="M8" s="52"/>
      <c r="N8" s="52"/>
    </row>
    <row r="9" spans="1:20" ht="15.75">
      <c r="A9" s="213" t="s">
        <v>10</v>
      </c>
      <c r="B9" s="216"/>
      <c r="C9" s="10"/>
      <c r="D9" s="10"/>
      <c r="E9" s="384">
        <f>SUMMARY!C8</f>
        <v>0</v>
      </c>
      <c r="F9" s="384"/>
      <c r="G9" s="384"/>
      <c r="H9" s="384"/>
      <c r="I9" s="384"/>
      <c r="J9" s="384"/>
      <c r="K9" s="384"/>
      <c r="L9" s="384"/>
      <c r="M9" s="384"/>
      <c r="N9" s="384"/>
    </row>
    <row r="10" spans="1:20" ht="4.5" customHeight="1">
      <c r="A10" s="51"/>
      <c r="B10" s="215"/>
      <c r="C10" s="52"/>
      <c r="D10" s="52"/>
      <c r="E10" s="185"/>
      <c r="F10" s="185"/>
      <c r="G10" s="185"/>
      <c r="H10" s="185"/>
      <c r="I10" s="185"/>
      <c r="J10" s="185"/>
      <c r="K10" s="185"/>
      <c r="L10" s="185"/>
      <c r="M10" s="185"/>
      <c r="N10" s="185"/>
    </row>
    <row r="11" spans="1:20" ht="15.75">
      <c r="A11" s="385" t="s">
        <v>8</v>
      </c>
      <c r="B11" s="385"/>
      <c r="C11" s="385"/>
      <c r="D11" s="385"/>
      <c r="E11" s="365"/>
      <c r="F11" s="365"/>
      <c r="G11" s="365"/>
      <c r="H11" s="365"/>
      <c r="I11" s="365"/>
      <c r="J11" s="365"/>
      <c r="K11" s="365"/>
      <c r="L11" s="365"/>
      <c r="M11" s="365"/>
      <c r="N11" s="365"/>
    </row>
    <row r="12" spans="1:20" ht="3.75" customHeight="1">
      <c r="A12" s="51"/>
      <c r="B12" s="215"/>
      <c r="C12" s="52"/>
      <c r="D12" s="52"/>
      <c r="E12" s="185"/>
      <c r="F12" s="185"/>
      <c r="G12" s="185"/>
      <c r="H12" s="185"/>
      <c r="I12" s="185"/>
      <c r="J12" s="185"/>
      <c r="K12" s="185"/>
      <c r="L12" s="185"/>
      <c r="M12" s="185"/>
      <c r="N12" s="185"/>
    </row>
    <row r="13" spans="1:20" ht="15.75">
      <c r="A13" s="11"/>
      <c r="B13" s="16"/>
      <c r="C13" s="15"/>
      <c r="D13" s="15"/>
      <c r="E13" s="426"/>
      <c r="F13" s="426"/>
      <c r="G13" s="426"/>
      <c r="H13" s="426"/>
      <c r="I13" s="426"/>
      <c r="J13" s="426"/>
      <c r="K13" s="426"/>
      <c r="L13" s="426"/>
      <c r="M13" s="426"/>
      <c r="N13" s="426"/>
    </row>
    <row r="14" spans="1:20" ht="3.75" customHeight="1">
      <c r="A14" s="51"/>
      <c r="B14" s="215"/>
      <c r="C14" s="52"/>
      <c r="D14" s="52"/>
      <c r="E14" s="185"/>
      <c r="F14" s="185"/>
      <c r="G14" s="185"/>
      <c r="H14" s="185"/>
      <c r="I14" s="185"/>
      <c r="J14" s="185"/>
      <c r="K14" s="185"/>
      <c r="L14" s="185"/>
      <c r="M14" s="185"/>
      <c r="N14" s="185"/>
    </row>
    <row r="15" spans="1:20" ht="15.75">
      <c r="A15" s="17"/>
      <c r="B15" s="217"/>
      <c r="C15" s="15"/>
      <c r="D15" s="15"/>
      <c r="E15" s="426"/>
      <c r="F15" s="426"/>
      <c r="G15" s="426"/>
      <c r="H15" s="426"/>
      <c r="I15" s="426"/>
      <c r="J15" s="426"/>
      <c r="K15" s="426"/>
      <c r="L15" s="426"/>
      <c r="M15" s="426"/>
      <c r="N15" s="426"/>
      <c r="Q15" s="354"/>
    </row>
    <row r="16" spans="1:20" ht="5.25" customHeight="1">
      <c r="A16" s="11"/>
      <c r="B16" s="217"/>
      <c r="C16" s="15"/>
      <c r="D16" s="15"/>
      <c r="E16" s="207"/>
      <c r="F16" s="208"/>
      <c r="G16" s="208"/>
      <c r="H16" s="208"/>
      <c r="I16" s="208"/>
      <c r="J16" s="208"/>
      <c r="K16" s="208"/>
      <c r="L16" s="208"/>
      <c r="M16" s="208"/>
      <c r="N16" s="208"/>
    </row>
    <row r="17" spans="1:14" ht="15.75">
      <c r="A17" s="82" t="s">
        <v>70</v>
      </c>
      <c r="B17" s="120"/>
      <c r="C17" s="72"/>
      <c r="D17" s="72"/>
      <c r="E17" s="72"/>
      <c r="F17" s="371"/>
      <c r="G17" s="371"/>
      <c r="H17" s="371"/>
      <c r="I17" s="371"/>
      <c r="J17" s="371"/>
      <c r="K17" s="221"/>
      <c r="L17" s="224" t="s">
        <v>68</v>
      </c>
      <c r="M17" s="209"/>
      <c r="N17" s="214"/>
    </row>
    <row r="18" spans="1:14" ht="4.5" customHeight="1">
      <c r="A18" s="11"/>
      <c r="B18" s="18"/>
      <c r="C18" s="32"/>
      <c r="D18" s="32"/>
      <c r="E18" s="14"/>
      <c r="F18" s="8"/>
      <c r="G18" s="8"/>
      <c r="H18" s="8"/>
      <c r="I18" s="8"/>
      <c r="J18" s="8"/>
      <c r="K18" s="8"/>
      <c r="L18" s="8"/>
      <c r="M18" s="8"/>
      <c r="N18" s="8"/>
    </row>
    <row r="19" spans="1:14" ht="15.75">
      <c r="A19" s="44"/>
      <c r="B19" s="43" t="s">
        <v>12</v>
      </c>
      <c r="C19" s="227"/>
      <c r="D19" s="227"/>
      <c r="E19" s="227"/>
      <c r="F19" s="227"/>
      <c r="G19" s="227"/>
      <c r="H19" s="227"/>
      <c r="I19" s="17"/>
      <c r="J19" s="325" t="s">
        <v>74</v>
      </c>
      <c r="K19" s="325"/>
      <c r="L19" s="326" t="s">
        <v>75</v>
      </c>
      <c r="M19" s="327"/>
      <c r="N19" s="325" t="s">
        <v>11</v>
      </c>
    </row>
    <row r="20" spans="1:14" ht="14.25" customHeight="1">
      <c r="A20" s="46"/>
      <c r="B20" s="218">
        <v>1</v>
      </c>
      <c r="C20" s="421"/>
      <c r="D20" s="421"/>
      <c r="E20" s="421"/>
      <c r="F20" s="421"/>
      <c r="G20" s="421"/>
      <c r="H20" s="421"/>
      <c r="I20" s="31"/>
      <c r="J20" s="287"/>
      <c r="K20" s="225"/>
      <c r="L20" s="346"/>
      <c r="M20" s="322"/>
      <c r="N20" s="323">
        <f t="shared" ref="N20:N78" si="0">J20*L20</f>
        <v>0</v>
      </c>
    </row>
    <row r="21" spans="1:14" ht="3.75" customHeight="1">
      <c r="A21" s="46"/>
      <c r="B21" s="26"/>
      <c r="C21" s="22"/>
      <c r="D21" s="22"/>
      <c r="E21" s="22"/>
      <c r="F21" s="22"/>
      <c r="G21" s="22"/>
      <c r="H21" s="22"/>
      <c r="I21" s="22"/>
      <c r="J21" s="22"/>
      <c r="K21" s="22"/>
      <c r="L21" s="347"/>
      <c r="M21" s="26"/>
      <c r="N21" s="27"/>
    </row>
    <row r="22" spans="1:14" ht="14.25" customHeight="1">
      <c r="A22" s="46"/>
      <c r="B22" s="218">
        <v>2</v>
      </c>
      <c r="C22" s="421"/>
      <c r="D22" s="421"/>
      <c r="E22" s="421"/>
      <c r="F22" s="421"/>
      <c r="G22" s="421"/>
      <c r="H22" s="421"/>
      <c r="I22" s="31"/>
      <c r="J22" s="287"/>
      <c r="K22" s="225"/>
      <c r="L22" s="346"/>
      <c r="M22" s="322"/>
      <c r="N22" s="323">
        <f t="shared" si="0"/>
        <v>0</v>
      </c>
    </row>
    <row r="23" spans="1:14" ht="3.75" customHeight="1">
      <c r="A23" s="46"/>
      <c r="B23" s="26"/>
      <c r="C23" s="22"/>
      <c r="D23" s="22"/>
      <c r="E23" s="22"/>
      <c r="F23" s="22"/>
      <c r="G23" s="22"/>
      <c r="H23" s="22"/>
      <c r="I23" s="22"/>
      <c r="J23" s="22"/>
      <c r="K23" s="22"/>
      <c r="L23" s="347"/>
      <c r="M23" s="26"/>
      <c r="N23" s="27"/>
    </row>
    <row r="24" spans="1:14" ht="14.25" customHeight="1">
      <c r="A24" s="46"/>
      <c r="B24" s="218">
        <v>3</v>
      </c>
      <c r="C24" s="421"/>
      <c r="D24" s="421"/>
      <c r="E24" s="421"/>
      <c r="F24" s="421"/>
      <c r="G24" s="421"/>
      <c r="H24" s="421"/>
      <c r="I24" s="31"/>
      <c r="J24" s="287"/>
      <c r="K24" s="225"/>
      <c r="L24" s="346"/>
      <c r="M24" s="322"/>
      <c r="N24" s="323">
        <f t="shared" si="0"/>
        <v>0</v>
      </c>
    </row>
    <row r="25" spans="1:14" ht="3.75" customHeight="1">
      <c r="A25" s="46"/>
      <c r="B25" s="26"/>
      <c r="C25" s="22"/>
      <c r="D25" s="22"/>
      <c r="E25" s="22"/>
      <c r="F25" s="22"/>
      <c r="G25" s="22"/>
      <c r="H25" s="22"/>
      <c r="I25" s="22"/>
      <c r="J25" s="22"/>
      <c r="K25" s="22"/>
      <c r="L25" s="347"/>
      <c r="M25" s="26"/>
      <c r="N25" s="27"/>
    </row>
    <row r="26" spans="1:14" ht="14.25" customHeight="1">
      <c r="A26" s="46"/>
      <c r="B26" s="218">
        <v>4</v>
      </c>
      <c r="C26" s="421"/>
      <c r="D26" s="421"/>
      <c r="E26" s="421"/>
      <c r="F26" s="421"/>
      <c r="G26" s="421"/>
      <c r="H26" s="421"/>
      <c r="I26" s="31"/>
      <c r="J26" s="287"/>
      <c r="K26" s="225"/>
      <c r="L26" s="346"/>
      <c r="M26" s="322"/>
      <c r="N26" s="323">
        <f t="shared" si="0"/>
        <v>0</v>
      </c>
    </row>
    <row r="27" spans="1:14" ht="3.75" customHeight="1">
      <c r="A27" s="46"/>
      <c r="B27" s="26"/>
      <c r="C27" s="22"/>
      <c r="D27" s="22"/>
      <c r="E27" s="22"/>
      <c r="F27" s="22"/>
      <c r="G27" s="22"/>
      <c r="H27" s="22"/>
      <c r="I27" s="22"/>
      <c r="J27" s="22"/>
      <c r="K27" s="22"/>
      <c r="L27" s="347"/>
      <c r="M27" s="26"/>
      <c r="N27" s="27"/>
    </row>
    <row r="28" spans="1:14" ht="14.25" customHeight="1">
      <c r="A28" s="46"/>
      <c r="B28" s="218">
        <v>5</v>
      </c>
      <c r="C28" s="421"/>
      <c r="D28" s="421"/>
      <c r="E28" s="421"/>
      <c r="F28" s="421"/>
      <c r="G28" s="421"/>
      <c r="H28" s="421"/>
      <c r="I28" s="31"/>
      <c r="J28" s="287"/>
      <c r="K28" s="225"/>
      <c r="L28" s="346"/>
      <c r="M28" s="322"/>
      <c r="N28" s="323">
        <f t="shared" si="0"/>
        <v>0</v>
      </c>
    </row>
    <row r="29" spans="1:14" ht="3.75" customHeight="1">
      <c r="A29" s="46"/>
      <c r="B29" s="26"/>
      <c r="C29" s="22"/>
      <c r="D29" s="22"/>
      <c r="E29" s="22"/>
      <c r="F29" s="22"/>
      <c r="G29" s="22"/>
      <c r="H29" s="22"/>
      <c r="I29" s="22"/>
      <c r="J29" s="22"/>
      <c r="K29" s="22"/>
      <c r="L29" s="347"/>
      <c r="M29" s="26"/>
      <c r="N29" s="27"/>
    </row>
    <row r="30" spans="1:14" ht="14.25" customHeight="1">
      <c r="A30" s="46"/>
      <c r="B30" s="218">
        <v>6</v>
      </c>
      <c r="C30" s="421"/>
      <c r="D30" s="421"/>
      <c r="E30" s="421"/>
      <c r="F30" s="421"/>
      <c r="G30" s="421"/>
      <c r="H30" s="421"/>
      <c r="I30" s="31"/>
      <c r="J30" s="287"/>
      <c r="K30" s="225"/>
      <c r="L30" s="346"/>
      <c r="M30" s="322"/>
      <c r="N30" s="323">
        <f t="shared" si="0"/>
        <v>0</v>
      </c>
    </row>
    <row r="31" spans="1:14" ht="3.75" customHeight="1">
      <c r="A31" s="46"/>
      <c r="B31" s="26"/>
      <c r="C31" s="22"/>
      <c r="D31" s="22"/>
      <c r="E31" s="22"/>
      <c r="F31" s="22"/>
      <c r="G31" s="22"/>
      <c r="H31" s="22"/>
      <c r="I31" s="22"/>
      <c r="J31" s="22"/>
      <c r="K31" s="22"/>
      <c r="L31" s="347"/>
      <c r="M31" s="26"/>
      <c r="N31" s="27"/>
    </row>
    <row r="32" spans="1:14" ht="14.25" customHeight="1">
      <c r="A32" s="46"/>
      <c r="B32" s="218">
        <v>7</v>
      </c>
      <c r="C32" s="421"/>
      <c r="D32" s="421"/>
      <c r="E32" s="421"/>
      <c r="F32" s="421"/>
      <c r="G32" s="421"/>
      <c r="H32" s="421"/>
      <c r="I32" s="31"/>
      <c r="J32" s="287"/>
      <c r="K32" s="225"/>
      <c r="L32" s="346"/>
      <c r="M32" s="322"/>
      <c r="N32" s="323">
        <f t="shared" si="0"/>
        <v>0</v>
      </c>
    </row>
    <row r="33" spans="1:14" ht="3.75" customHeight="1">
      <c r="A33" s="46"/>
      <c r="B33" s="26"/>
      <c r="C33" s="22"/>
      <c r="D33" s="22"/>
      <c r="E33" s="22"/>
      <c r="F33" s="22"/>
      <c r="G33" s="22"/>
      <c r="H33" s="22"/>
      <c r="I33" s="22"/>
      <c r="J33" s="22"/>
      <c r="K33" s="22"/>
      <c r="L33" s="347"/>
      <c r="M33" s="26"/>
      <c r="N33" s="27"/>
    </row>
    <row r="34" spans="1:14" ht="14.25" customHeight="1">
      <c r="A34" s="46"/>
      <c r="B34" s="218">
        <v>8</v>
      </c>
      <c r="C34" s="421"/>
      <c r="D34" s="421"/>
      <c r="E34" s="421"/>
      <c r="F34" s="421"/>
      <c r="G34" s="421"/>
      <c r="H34" s="421"/>
      <c r="I34" s="31"/>
      <c r="J34" s="287"/>
      <c r="K34" s="225"/>
      <c r="L34" s="346"/>
      <c r="M34" s="322"/>
      <c r="N34" s="323">
        <f t="shared" si="0"/>
        <v>0</v>
      </c>
    </row>
    <row r="35" spans="1:14" ht="3.75" customHeight="1">
      <c r="A35" s="46"/>
      <c r="B35" s="26"/>
      <c r="C35" s="22"/>
      <c r="D35" s="22"/>
      <c r="E35" s="22"/>
      <c r="F35" s="22"/>
      <c r="G35" s="22"/>
      <c r="H35" s="22"/>
      <c r="I35" s="22"/>
      <c r="J35" s="22"/>
      <c r="K35" s="22"/>
      <c r="L35" s="347"/>
      <c r="M35" s="26"/>
      <c r="N35" s="27"/>
    </row>
    <row r="36" spans="1:14" ht="14.25" customHeight="1">
      <c r="A36" s="46"/>
      <c r="B36" s="218">
        <v>9</v>
      </c>
      <c r="C36" s="421"/>
      <c r="D36" s="421"/>
      <c r="E36" s="421"/>
      <c r="F36" s="421"/>
      <c r="G36" s="421"/>
      <c r="H36" s="421"/>
      <c r="I36" s="31"/>
      <c r="J36" s="287"/>
      <c r="K36" s="225"/>
      <c r="L36" s="346"/>
      <c r="M36" s="322"/>
      <c r="N36" s="323">
        <f t="shared" si="0"/>
        <v>0</v>
      </c>
    </row>
    <row r="37" spans="1:14" ht="3.75" customHeight="1">
      <c r="A37" s="46"/>
      <c r="B37" s="26"/>
      <c r="C37" s="22"/>
      <c r="D37" s="22"/>
      <c r="E37" s="22"/>
      <c r="F37" s="22"/>
      <c r="G37" s="22"/>
      <c r="H37" s="22"/>
      <c r="I37" s="22"/>
      <c r="J37" s="22"/>
      <c r="K37" s="22"/>
      <c r="L37" s="347"/>
      <c r="M37" s="26"/>
      <c r="N37" s="27"/>
    </row>
    <row r="38" spans="1:14" ht="14.25" customHeight="1">
      <c r="A38" s="46"/>
      <c r="B38" s="218">
        <v>10</v>
      </c>
      <c r="C38" s="421"/>
      <c r="D38" s="421"/>
      <c r="E38" s="421"/>
      <c r="F38" s="421"/>
      <c r="G38" s="421"/>
      <c r="H38" s="421"/>
      <c r="I38" s="31"/>
      <c r="J38" s="287"/>
      <c r="K38" s="225"/>
      <c r="L38" s="346"/>
      <c r="M38" s="322"/>
      <c r="N38" s="323">
        <f t="shared" si="0"/>
        <v>0</v>
      </c>
    </row>
    <row r="39" spans="1:14" ht="3.75" customHeight="1">
      <c r="A39" s="46"/>
      <c r="B39" s="26"/>
      <c r="C39" s="22"/>
      <c r="D39" s="22"/>
      <c r="E39" s="22"/>
      <c r="F39" s="22"/>
      <c r="G39" s="22"/>
      <c r="H39" s="22"/>
      <c r="I39" s="22"/>
      <c r="J39" s="22"/>
      <c r="K39" s="22"/>
      <c r="L39" s="347"/>
      <c r="M39" s="26"/>
      <c r="N39" s="27"/>
    </row>
    <row r="40" spans="1:14" ht="14.25" customHeight="1">
      <c r="A40" s="46"/>
      <c r="B40" s="218">
        <v>11</v>
      </c>
      <c r="C40" s="421"/>
      <c r="D40" s="421"/>
      <c r="E40" s="421"/>
      <c r="F40" s="421"/>
      <c r="G40" s="421"/>
      <c r="H40" s="421"/>
      <c r="I40" s="31"/>
      <c r="J40" s="287"/>
      <c r="K40" s="225"/>
      <c r="L40" s="346"/>
      <c r="M40" s="322"/>
      <c r="N40" s="323">
        <f t="shared" si="0"/>
        <v>0</v>
      </c>
    </row>
    <row r="41" spans="1:14" ht="3.75" customHeight="1">
      <c r="A41" s="46"/>
      <c r="B41" s="26"/>
      <c r="C41" s="22"/>
      <c r="D41" s="22"/>
      <c r="E41" s="22"/>
      <c r="F41" s="22"/>
      <c r="G41" s="22"/>
      <c r="H41" s="22"/>
      <c r="I41" s="22"/>
      <c r="J41" s="22"/>
      <c r="K41" s="22"/>
      <c r="L41" s="347"/>
      <c r="M41" s="26"/>
      <c r="N41" s="27"/>
    </row>
    <row r="42" spans="1:14" ht="14.25" customHeight="1">
      <c r="A42" s="46"/>
      <c r="B42" s="218">
        <v>12</v>
      </c>
      <c r="C42" s="421"/>
      <c r="D42" s="421"/>
      <c r="E42" s="421"/>
      <c r="F42" s="421"/>
      <c r="G42" s="421"/>
      <c r="H42" s="421"/>
      <c r="I42" s="31"/>
      <c r="J42" s="287"/>
      <c r="K42" s="225"/>
      <c r="L42" s="346"/>
      <c r="M42" s="322"/>
      <c r="N42" s="323">
        <f t="shared" si="0"/>
        <v>0</v>
      </c>
    </row>
    <row r="43" spans="1:14" ht="3.75" customHeight="1">
      <c r="A43" s="46"/>
      <c r="B43" s="26"/>
      <c r="C43" s="22"/>
      <c r="D43" s="22"/>
      <c r="E43" s="22"/>
      <c r="F43" s="22"/>
      <c r="G43" s="22"/>
      <c r="H43" s="22"/>
      <c r="I43" s="22"/>
      <c r="J43" s="22"/>
      <c r="K43" s="22"/>
      <c r="L43" s="347"/>
      <c r="M43" s="26"/>
      <c r="N43" s="27"/>
    </row>
    <row r="44" spans="1:14" ht="14.25" customHeight="1">
      <c r="A44" s="46"/>
      <c r="B44" s="218">
        <v>13</v>
      </c>
      <c r="C44" s="421"/>
      <c r="D44" s="421"/>
      <c r="E44" s="421"/>
      <c r="F44" s="421"/>
      <c r="G44" s="421"/>
      <c r="H44" s="421"/>
      <c r="I44" s="31"/>
      <c r="J44" s="287"/>
      <c r="K44" s="225"/>
      <c r="L44" s="346"/>
      <c r="M44" s="322"/>
      <c r="N44" s="323">
        <f t="shared" si="0"/>
        <v>0</v>
      </c>
    </row>
    <row r="45" spans="1:14" ht="3.75" customHeight="1">
      <c r="A45" s="46"/>
      <c r="B45" s="26"/>
      <c r="C45" s="22"/>
      <c r="D45" s="22"/>
      <c r="E45" s="22"/>
      <c r="F45" s="22"/>
      <c r="G45" s="22"/>
      <c r="H45" s="22"/>
      <c r="I45" s="22"/>
      <c r="J45" s="22"/>
      <c r="K45" s="22"/>
      <c r="L45" s="347"/>
      <c r="M45" s="26"/>
      <c r="N45" s="27"/>
    </row>
    <row r="46" spans="1:14" ht="14.25" customHeight="1">
      <c r="A46" s="46"/>
      <c r="B46" s="218">
        <v>14</v>
      </c>
      <c r="C46" s="421"/>
      <c r="D46" s="421"/>
      <c r="E46" s="421"/>
      <c r="F46" s="421"/>
      <c r="G46" s="421"/>
      <c r="H46" s="421"/>
      <c r="I46" s="31"/>
      <c r="J46" s="287"/>
      <c r="K46" s="225"/>
      <c r="L46" s="346"/>
      <c r="M46" s="322"/>
      <c r="N46" s="323">
        <f t="shared" si="0"/>
        <v>0</v>
      </c>
    </row>
    <row r="47" spans="1:14" ht="3.75" customHeight="1">
      <c r="A47" s="46"/>
      <c r="B47" s="26"/>
      <c r="C47" s="22"/>
      <c r="D47" s="22"/>
      <c r="E47" s="22"/>
      <c r="F47" s="22"/>
      <c r="G47" s="22"/>
      <c r="H47" s="22"/>
      <c r="I47" s="22"/>
      <c r="J47" s="22"/>
      <c r="K47" s="22"/>
      <c r="L47" s="347"/>
      <c r="M47" s="26"/>
      <c r="N47" s="27"/>
    </row>
    <row r="48" spans="1:14" ht="14.25" customHeight="1">
      <c r="A48" s="46"/>
      <c r="B48" s="218">
        <v>15</v>
      </c>
      <c r="C48" s="421"/>
      <c r="D48" s="421"/>
      <c r="E48" s="421"/>
      <c r="F48" s="421"/>
      <c r="G48" s="421"/>
      <c r="H48" s="421"/>
      <c r="I48" s="31"/>
      <c r="J48" s="287"/>
      <c r="K48" s="225"/>
      <c r="L48" s="346"/>
      <c r="M48" s="322"/>
      <c r="N48" s="323">
        <f t="shared" si="0"/>
        <v>0</v>
      </c>
    </row>
    <row r="49" spans="1:14" ht="3.75" customHeight="1">
      <c r="A49" s="46"/>
      <c r="B49" s="26"/>
      <c r="C49" s="22"/>
      <c r="D49" s="22"/>
      <c r="E49" s="22"/>
      <c r="F49" s="22"/>
      <c r="G49" s="22"/>
      <c r="H49" s="22"/>
      <c r="I49" s="22"/>
      <c r="J49" s="22"/>
      <c r="K49" s="22"/>
      <c r="L49" s="347"/>
      <c r="M49" s="26"/>
      <c r="N49" s="27"/>
    </row>
    <row r="50" spans="1:14" ht="14.25" customHeight="1">
      <c r="A50" s="46"/>
      <c r="B50" s="218">
        <v>16</v>
      </c>
      <c r="C50" s="421"/>
      <c r="D50" s="421"/>
      <c r="E50" s="421"/>
      <c r="F50" s="421"/>
      <c r="G50" s="421"/>
      <c r="H50" s="421"/>
      <c r="I50" s="31"/>
      <c r="J50" s="287"/>
      <c r="K50" s="225"/>
      <c r="L50" s="346"/>
      <c r="M50" s="322"/>
      <c r="N50" s="323">
        <f t="shared" si="0"/>
        <v>0</v>
      </c>
    </row>
    <row r="51" spans="1:14" ht="3.75" customHeight="1">
      <c r="A51" s="46"/>
      <c r="B51" s="26"/>
      <c r="C51" s="22"/>
      <c r="D51" s="22"/>
      <c r="E51" s="22"/>
      <c r="F51" s="22"/>
      <c r="G51" s="22"/>
      <c r="H51" s="22"/>
      <c r="I51" s="22"/>
      <c r="J51" s="22"/>
      <c r="K51" s="22"/>
      <c r="L51" s="347"/>
      <c r="M51" s="26"/>
      <c r="N51" s="27"/>
    </row>
    <row r="52" spans="1:14" ht="14.25" customHeight="1">
      <c r="A52" s="46"/>
      <c r="B52" s="218">
        <v>17</v>
      </c>
      <c r="C52" s="421"/>
      <c r="D52" s="421"/>
      <c r="E52" s="421"/>
      <c r="F52" s="421"/>
      <c r="G52" s="421"/>
      <c r="H52" s="421"/>
      <c r="I52" s="31"/>
      <c r="J52" s="287"/>
      <c r="K52" s="225"/>
      <c r="L52" s="346"/>
      <c r="M52" s="322"/>
      <c r="N52" s="323">
        <f t="shared" si="0"/>
        <v>0</v>
      </c>
    </row>
    <row r="53" spans="1:14" ht="3.75" customHeight="1">
      <c r="A53" s="46"/>
      <c r="B53" s="26"/>
      <c r="C53" s="22"/>
      <c r="D53" s="22"/>
      <c r="E53" s="22"/>
      <c r="F53" s="22"/>
      <c r="G53" s="22"/>
      <c r="H53" s="22"/>
      <c r="I53" s="22"/>
      <c r="J53" s="22"/>
      <c r="K53" s="22"/>
      <c r="L53" s="347"/>
      <c r="M53" s="26"/>
      <c r="N53" s="27"/>
    </row>
    <row r="54" spans="1:14" ht="14.25" customHeight="1">
      <c r="A54" s="46"/>
      <c r="B54" s="218">
        <v>18</v>
      </c>
      <c r="C54" s="421"/>
      <c r="D54" s="421"/>
      <c r="E54" s="421"/>
      <c r="F54" s="421"/>
      <c r="G54" s="421"/>
      <c r="H54" s="421"/>
      <c r="I54" s="31"/>
      <c r="J54" s="287"/>
      <c r="K54" s="225"/>
      <c r="L54" s="346"/>
      <c r="M54" s="322"/>
      <c r="N54" s="323">
        <f t="shared" si="0"/>
        <v>0</v>
      </c>
    </row>
    <row r="55" spans="1:14" ht="3.75" customHeight="1">
      <c r="A55" s="46"/>
      <c r="B55" s="26"/>
      <c r="C55" s="22"/>
      <c r="D55" s="22"/>
      <c r="E55" s="22"/>
      <c r="F55" s="22"/>
      <c r="G55" s="22"/>
      <c r="H55" s="22"/>
      <c r="I55" s="22"/>
      <c r="J55" s="22"/>
      <c r="K55" s="22"/>
      <c r="L55" s="347"/>
      <c r="M55" s="26"/>
      <c r="N55" s="27"/>
    </row>
    <row r="56" spans="1:14" ht="14.25" customHeight="1">
      <c r="A56" s="46"/>
      <c r="B56" s="218">
        <v>19</v>
      </c>
      <c r="C56" s="421"/>
      <c r="D56" s="421"/>
      <c r="E56" s="421"/>
      <c r="F56" s="421"/>
      <c r="G56" s="421"/>
      <c r="H56" s="421"/>
      <c r="I56" s="31"/>
      <c r="J56" s="287"/>
      <c r="K56" s="225"/>
      <c r="L56" s="346"/>
      <c r="M56" s="322"/>
      <c r="N56" s="323">
        <f t="shared" si="0"/>
        <v>0</v>
      </c>
    </row>
    <row r="57" spans="1:14" ht="3.75" customHeight="1">
      <c r="A57" s="46"/>
      <c r="B57" s="26"/>
      <c r="C57" s="22"/>
      <c r="D57" s="22"/>
      <c r="E57" s="22"/>
      <c r="F57" s="22"/>
      <c r="G57" s="22"/>
      <c r="H57" s="22"/>
      <c r="I57" s="22"/>
      <c r="J57" s="22"/>
      <c r="K57" s="22"/>
      <c r="L57" s="347"/>
      <c r="M57" s="26"/>
      <c r="N57" s="27"/>
    </row>
    <row r="58" spans="1:14" ht="14.25" customHeight="1">
      <c r="A58" s="46"/>
      <c r="B58" s="218">
        <v>20</v>
      </c>
      <c r="C58" s="421"/>
      <c r="D58" s="421"/>
      <c r="E58" s="421"/>
      <c r="F58" s="421"/>
      <c r="G58" s="421"/>
      <c r="H58" s="421"/>
      <c r="I58" s="31"/>
      <c r="J58" s="287"/>
      <c r="K58" s="225"/>
      <c r="L58" s="346"/>
      <c r="M58" s="322"/>
      <c r="N58" s="323">
        <f t="shared" si="0"/>
        <v>0</v>
      </c>
    </row>
    <row r="59" spans="1:14" ht="3.75" customHeight="1">
      <c r="A59" s="46"/>
      <c r="B59" s="26"/>
      <c r="C59" s="22"/>
      <c r="D59" s="22"/>
      <c r="E59" s="22"/>
      <c r="F59" s="22"/>
      <c r="G59" s="22"/>
      <c r="H59" s="22"/>
      <c r="I59" s="22"/>
      <c r="J59" s="22"/>
      <c r="K59" s="22"/>
      <c r="L59" s="347"/>
      <c r="M59" s="26"/>
      <c r="N59" s="27"/>
    </row>
    <row r="60" spans="1:14" ht="14.25" customHeight="1">
      <c r="A60" s="46"/>
      <c r="B60" s="218">
        <v>21</v>
      </c>
      <c r="C60" s="421"/>
      <c r="D60" s="421"/>
      <c r="E60" s="421"/>
      <c r="F60" s="421"/>
      <c r="G60" s="421"/>
      <c r="H60" s="421"/>
      <c r="I60" s="31"/>
      <c r="J60" s="287"/>
      <c r="K60" s="225"/>
      <c r="L60" s="346"/>
      <c r="M60" s="322"/>
      <c r="N60" s="323">
        <f t="shared" si="0"/>
        <v>0</v>
      </c>
    </row>
    <row r="61" spans="1:14" ht="3.75" customHeight="1">
      <c r="A61" s="46"/>
      <c r="B61" s="26"/>
      <c r="C61" s="22"/>
      <c r="D61" s="22"/>
      <c r="E61" s="22"/>
      <c r="F61" s="22"/>
      <c r="G61" s="22"/>
      <c r="H61" s="22"/>
      <c r="I61" s="22"/>
      <c r="J61" s="22"/>
      <c r="K61" s="22"/>
      <c r="L61" s="347"/>
      <c r="M61" s="26"/>
      <c r="N61" s="27"/>
    </row>
    <row r="62" spans="1:14" ht="14.25" customHeight="1">
      <c r="A62" s="46"/>
      <c r="B62" s="218">
        <v>22</v>
      </c>
      <c r="C62" s="421"/>
      <c r="D62" s="421"/>
      <c r="E62" s="421"/>
      <c r="F62" s="421"/>
      <c r="G62" s="421"/>
      <c r="H62" s="421"/>
      <c r="I62" s="31"/>
      <c r="J62" s="287"/>
      <c r="K62" s="225"/>
      <c r="L62" s="346"/>
      <c r="M62" s="322"/>
      <c r="N62" s="323">
        <f t="shared" si="0"/>
        <v>0</v>
      </c>
    </row>
    <row r="63" spans="1:14" ht="3.75" customHeight="1">
      <c r="A63" s="46"/>
      <c r="B63" s="26"/>
      <c r="C63" s="22"/>
      <c r="D63" s="22"/>
      <c r="E63" s="22"/>
      <c r="F63" s="22"/>
      <c r="G63" s="22"/>
      <c r="H63" s="22"/>
      <c r="I63" s="22"/>
      <c r="J63" s="22"/>
      <c r="K63" s="22"/>
      <c r="L63" s="347"/>
      <c r="M63" s="26"/>
      <c r="N63" s="27"/>
    </row>
    <row r="64" spans="1:14" ht="14.25" customHeight="1">
      <c r="A64" s="46"/>
      <c r="B64" s="218">
        <v>23</v>
      </c>
      <c r="C64" s="421"/>
      <c r="D64" s="421"/>
      <c r="E64" s="421"/>
      <c r="F64" s="421"/>
      <c r="G64" s="421"/>
      <c r="H64" s="421"/>
      <c r="I64" s="31"/>
      <c r="J64" s="287"/>
      <c r="K64" s="225"/>
      <c r="L64" s="346"/>
      <c r="M64" s="322"/>
      <c r="N64" s="323">
        <f t="shared" si="0"/>
        <v>0</v>
      </c>
    </row>
    <row r="65" spans="1:14" ht="3.75" customHeight="1">
      <c r="A65" s="46"/>
      <c r="B65" s="26"/>
      <c r="C65" s="22"/>
      <c r="D65" s="22"/>
      <c r="E65" s="22"/>
      <c r="F65" s="22"/>
      <c r="G65" s="22"/>
      <c r="H65" s="22"/>
      <c r="I65" s="22"/>
      <c r="J65" s="22"/>
      <c r="K65" s="22"/>
      <c r="L65" s="347"/>
      <c r="M65" s="26"/>
      <c r="N65" s="27"/>
    </row>
    <row r="66" spans="1:14" ht="14.25" customHeight="1">
      <c r="A66" s="46"/>
      <c r="B66" s="218">
        <v>24</v>
      </c>
      <c r="C66" s="421"/>
      <c r="D66" s="421"/>
      <c r="E66" s="421"/>
      <c r="F66" s="421"/>
      <c r="G66" s="421"/>
      <c r="H66" s="421"/>
      <c r="I66" s="31"/>
      <c r="J66" s="287"/>
      <c r="K66" s="225"/>
      <c r="L66" s="346"/>
      <c r="M66" s="322"/>
      <c r="N66" s="323">
        <f t="shared" si="0"/>
        <v>0</v>
      </c>
    </row>
    <row r="67" spans="1:14" ht="3.75" customHeight="1">
      <c r="A67" s="46"/>
      <c r="B67" s="26"/>
      <c r="C67" s="22"/>
      <c r="D67" s="22"/>
      <c r="E67" s="22"/>
      <c r="F67" s="22"/>
      <c r="G67" s="22"/>
      <c r="H67" s="22"/>
      <c r="I67" s="22"/>
      <c r="J67" s="22"/>
      <c r="K67" s="22"/>
      <c r="L67" s="347"/>
      <c r="M67" s="26"/>
      <c r="N67" s="27"/>
    </row>
    <row r="68" spans="1:14" ht="14.25" customHeight="1">
      <c r="A68" s="46"/>
      <c r="B68" s="218">
        <v>25</v>
      </c>
      <c r="C68" s="421"/>
      <c r="D68" s="421"/>
      <c r="E68" s="421"/>
      <c r="F68" s="421"/>
      <c r="G68" s="421"/>
      <c r="H68" s="421"/>
      <c r="I68" s="31"/>
      <c r="J68" s="287"/>
      <c r="K68" s="225"/>
      <c r="L68" s="346"/>
      <c r="M68" s="322"/>
      <c r="N68" s="323">
        <f t="shared" si="0"/>
        <v>0</v>
      </c>
    </row>
    <row r="69" spans="1:14" ht="3.75" customHeight="1">
      <c r="A69" s="46"/>
      <c r="B69" s="26"/>
      <c r="C69" s="22"/>
      <c r="D69" s="22"/>
      <c r="E69" s="22"/>
      <c r="F69" s="22"/>
      <c r="G69" s="22"/>
      <c r="H69" s="22"/>
      <c r="I69" s="22"/>
      <c r="J69" s="22"/>
      <c r="K69" s="22"/>
      <c r="L69" s="347"/>
      <c r="M69" s="26"/>
      <c r="N69" s="27"/>
    </row>
    <row r="70" spans="1:14" ht="14.25" customHeight="1">
      <c r="A70" s="46"/>
      <c r="B70" s="218">
        <v>26</v>
      </c>
      <c r="C70" s="421"/>
      <c r="D70" s="421"/>
      <c r="E70" s="421"/>
      <c r="F70" s="421"/>
      <c r="G70" s="421"/>
      <c r="H70" s="421"/>
      <c r="I70" s="31"/>
      <c r="J70" s="287"/>
      <c r="K70" s="225"/>
      <c r="L70" s="346"/>
      <c r="M70" s="322"/>
      <c r="N70" s="323">
        <f t="shared" si="0"/>
        <v>0</v>
      </c>
    </row>
    <row r="71" spans="1:14" ht="3.75" customHeight="1">
      <c r="A71" s="46"/>
      <c r="B71" s="26"/>
      <c r="C71" s="22"/>
      <c r="D71" s="22"/>
      <c r="E71" s="22"/>
      <c r="F71" s="22"/>
      <c r="G71" s="22"/>
      <c r="H71" s="22"/>
      <c r="I71" s="22"/>
      <c r="J71" s="22"/>
      <c r="K71" s="22"/>
      <c r="L71" s="347"/>
      <c r="M71" s="26"/>
      <c r="N71" s="27"/>
    </row>
    <row r="72" spans="1:14" ht="14.25" customHeight="1">
      <c r="A72" s="46"/>
      <c r="B72" s="218">
        <v>27</v>
      </c>
      <c r="C72" s="421"/>
      <c r="D72" s="421"/>
      <c r="E72" s="421"/>
      <c r="F72" s="421"/>
      <c r="G72" s="421"/>
      <c r="H72" s="421"/>
      <c r="I72" s="31"/>
      <c r="J72" s="287"/>
      <c r="K72" s="225"/>
      <c r="L72" s="346"/>
      <c r="M72" s="322"/>
      <c r="N72" s="323">
        <f t="shared" si="0"/>
        <v>0</v>
      </c>
    </row>
    <row r="73" spans="1:14" ht="3.75" customHeight="1">
      <c r="A73" s="46"/>
      <c r="B73" s="26"/>
      <c r="C73" s="22"/>
      <c r="D73" s="22"/>
      <c r="E73" s="22"/>
      <c r="F73" s="22"/>
      <c r="G73" s="22"/>
      <c r="H73" s="22"/>
      <c r="I73" s="22"/>
      <c r="J73" s="22"/>
      <c r="K73" s="22"/>
      <c r="L73" s="347"/>
      <c r="M73" s="26"/>
      <c r="N73" s="27"/>
    </row>
    <row r="74" spans="1:14" ht="14.25" customHeight="1">
      <c r="A74" s="46"/>
      <c r="B74" s="218">
        <v>28</v>
      </c>
      <c r="C74" s="421"/>
      <c r="D74" s="421"/>
      <c r="E74" s="421"/>
      <c r="F74" s="421"/>
      <c r="G74" s="421"/>
      <c r="H74" s="421"/>
      <c r="I74" s="31"/>
      <c r="J74" s="287"/>
      <c r="K74" s="225"/>
      <c r="L74" s="346"/>
      <c r="M74" s="322"/>
      <c r="N74" s="323">
        <f t="shared" si="0"/>
        <v>0</v>
      </c>
    </row>
    <row r="75" spans="1:14" ht="3.75" customHeight="1">
      <c r="A75" s="46"/>
      <c r="B75" s="26"/>
      <c r="C75" s="22"/>
      <c r="D75" s="22"/>
      <c r="E75" s="22"/>
      <c r="F75" s="22"/>
      <c r="G75" s="22"/>
      <c r="H75" s="22"/>
      <c r="I75" s="22"/>
      <c r="J75" s="22"/>
      <c r="K75" s="22"/>
      <c r="L75" s="347"/>
      <c r="M75" s="26"/>
      <c r="N75" s="27"/>
    </row>
    <row r="76" spans="1:14" ht="14.25" customHeight="1">
      <c r="A76" s="46"/>
      <c r="B76" s="218">
        <v>29</v>
      </c>
      <c r="C76" s="421"/>
      <c r="D76" s="421"/>
      <c r="E76" s="421"/>
      <c r="F76" s="421"/>
      <c r="G76" s="421"/>
      <c r="H76" s="421"/>
      <c r="I76" s="31"/>
      <c r="J76" s="287"/>
      <c r="K76" s="225"/>
      <c r="L76" s="346"/>
      <c r="M76" s="322"/>
      <c r="N76" s="323">
        <f t="shared" si="0"/>
        <v>0</v>
      </c>
    </row>
    <row r="77" spans="1:14" ht="3.75" customHeight="1">
      <c r="A77" s="46"/>
      <c r="B77" s="26"/>
      <c r="C77" s="22"/>
      <c r="D77" s="22"/>
      <c r="E77" s="22"/>
      <c r="F77" s="22"/>
      <c r="G77" s="22"/>
      <c r="H77" s="22"/>
      <c r="I77" s="22"/>
      <c r="J77" s="22"/>
      <c r="K77" s="22"/>
      <c r="L77" s="347"/>
      <c r="M77" s="26"/>
      <c r="N77" s="27"/>
    </row>
    <row r="78" spans="1:14" ht="14.25" customHeight="1">
      <c r="A78" s="46"/>
      <c r="B78" s="218">
        <v>30</v>
      </c>
      <c r="C78" s="421"/>
      <c r="D78" s="421"/>
      <c r="E78" s="421"/>
      <c r="F78" s="421"/>
      <c r="G78" s="421"/>
      <c r="H78" s="421"/>
      <c r="I78" s="31"/>
      <c r="J78" s="287"/>
      <c r="K78" s="225"/>
      <c r="L78" s="346"/>
      <c r="M78" s="322"/>
      <c r="N78" s="323">
        <f t="shared" si="0"/>
        <v>0</v>
      </c>
    </row>
    <row r="79" spans="1:14" ht="3.75" customHeight="1">
      <c r="A79" s="46"/>
      <c r="B79" s="26"/>
      <c r="C79" s="22"/>
      <c r="D79" s="22"/>
      <c r="E79" s="22"/>
      <c r="F79" s="22"/>
      <c r="G79" s="22"/>
      <c r="H79" s="22"/>
      <c r="I79" s="22"/>
      <c r="J79" s="22"/>
      <c r="K79" s="22"/>
      <c r="L79" s="26"/>
      <c r="M79" s="26"/>
      <c r="N79" s="27"/>
    </row>
    <row r="80" spans="1:14" ht="14.45" customHeight="1">
      <c r="A80" s="45"/>
      <c r="B80" s="18"/>
      <c r="C80" s="17"/>
      <c r="D80" s="47"/>
      <c r="E80" s="17"/>
      <c r="F80" s="17"/>
      <c r="G80" s="17"/>
      <c r="H80" s="401" t="s">
        <v>80</v>
      </c>
      <c r="I80" s="401"/>
      <c r="J80" s="401"/>
      <c r="K80" s="401"/>
      <c r="L80" s="401"/>
      <c r="M80" s="163"/>
      <c r="N80" s="324">
        <f>SUM(N20:N78)</f>
        <v>0</v>
      </c>
    </row>
    <row r="81" spans="1:14" ht="15.75">
      <c r="A81" s="45"/>
      <c r="B81" s="18"/>
      <c r="C81" s="17"/>
      <c r="D81" s="17"/>
      <c r="E81" s="17"/>
      <c r="F81" s="17"/>
      <c r="G81" s="17"/>
      <c r="H81" s="17"/>
      <c r="I81" s="17"/>
      <c r="J81" s="17"/>
      <c r="K81" s="17"/>
      <c r="L81" s="26"/>
      <c r="M81" s="18"/>
      <c r="N81" s="48"/>
    </row>
    <row r="82" spans="1:14">
      <c r="A82" s="10"/>
      <c r="B82" s="219"/>
      <c r="C82" s="10"/>
      <c r="D82" s="10"/>
      <c r="E82" s="31"/>
      <c r="F82" s="10"/>
      <c r="G82" s="10"/>
      <c r="H82" s="10"/>
      <c r="I82" s="10"/>
      <c r="J82" s="2"/>
      <c r="K82" s="223"/>
      <c r="L82" s="2"/>
      <c r="M82" s="2"/>
      <c r="N82" s="2"/>
    </row>
    <row r="83" spans="1:14">
      <c r="A83" s="2"/>
      <c r="B83" s="220"/>
      <c r="C83" s="2"/>
      <c r="D83" s="2"/>
      <c r="E83" s="2"/>
      <c r="F83" s="2"/>
      <c r="G83" s="2"/>
      <c r="H83" s="2"/>
      <c r="I83" s="2"/>
      <c r="J83" s="2"/>
      <c r="K83" s="223"/>
      <c r="L83" s="2"/>
      <c r="M83" s="2"/>
      <c r="N83" s="2"/>
    </row>
    <row r="84" spans="1:14">
      <c r="A84" s="2"/>
      <c r="B84" s="220"/>
      <c r="C84" s="2"/>
      <c r="D84" s="2"/>
      <c r="E84" s="2"/>
      <c r="F84" s="2"/>
      <c r="G84" s="2"/>
      <c r="H84" s="2"/>
      <c r="I84" s="2"/>
      <c r="J84" s="2"/>
      <c r="K84" s="223"/>
      <c r="L84" s="2"/>
      <c r="M84" s="2"/>
      <c r="N84" s="2"/>
    </row>
    <row r="85" spans="1:14">
      <c r="A85" s="2"/>
      <c r="B85" s="220"/>
      <c r="C85" s="2"/>
      <c r="D85" s="2"/>
      <c r="E85" s="2"/>
      <c r="F85" s="2"/>
      <c r="G85" s="2"/>
      <c r="H85" s="2"/>
      <c r="I85" s="2"/>
      <c r="J85" s="2"/>
      <c r="K85" s="223"/>
      <c r="L85" s="2"/>
      <c r="M85" s="2"/>
      <c r="N85" s="2"/>
    </row>
    <row r="86" spans="1:14">
      <c r="A86" s="2"/>
      <c r="B86" s="220"/>
      <c r="C86" s="2"/>
      <c r="D86" s="2"/>
      <c r="E86" s="2"/>
      <c r="F86" s="2"/>
      <c r="G86" s="2"/>
      <c r="H86" s="2"/>
      <c r="I86" s="2"/>
      <c r="J86" s="2"/>
      <c r="K86" s="223"/>
      <c r="L86" s="2"/>
      <c r="M86" s="2"/>
      <c r="N86" s="2"/>
    </row>
    <row r="87" spans="1:14">
      <c r="A87" s="2"/>
      <c r="B87" s="220"/>
      <c r="C87" s="2"/>
      <c r="D87" s="2"/>
      <c r="E87" s="2"/>
      <c r="F87" s="2"/>
      <c r="G87" s="2"/>
      <c r="H87" s="2"/>
      <c r="I87" s="2"/>
      <c r="J87" s="2"/>
      <c r="K87" s="223"/>
      <c r="L87" s="2"/>
      <c r="M87" s="2"/>
      <c r="N87" s="2"/>
    </row>
    <row r="88" spans="1:14">
      <c r="A88" s="2"/>
      <c r="B88" s="220"/>
      <c r="C88" s="2"/>
      <c r="D88" s="2"/>
      <c r="E88" s="2"/>
      <c r="F88" s="2"/>
      <c r="G88" s="2"/>
      <c r="H88" s="2"/>
      <c r="I88" s="2"/>
      <c r="J88" s="2"/>
      <c r="K88" s="223"/>
      <c r="L88" s="2"/>
      <c r="M88" s="2"/>
      <c r="N88" s="2"/>
    </row>
    <row r="89" spans="1:14">
      <c r="A89" s="2"/>
      <c r="B89" s="220"/>
      <c r="C89" s="2"/>
      <c r="D89" s="2"/>
      <c r="E89" s="2"/>
      <c r="F89" s="2"/>
      <c r="G89" s="2"/>
      <c r="H89" s="2"/>
      <c r="I89" s="2"/>
      <c r="J89" s="2"/>
      <c r="K89" s="223"/>
      <c r="L89" s="2"/>
      <c r="M89" s="2"/>
      <c r="N89" s="2"/>
    </row>
    <row r="90" spans="1:14">
      <c r="A90" s="2"/>
      <c r="B90" s="220"/>
      <c r="C90" s="2"/>
      <c r="D90" s="2"/>
      <c r="E90" s="2"/>
      <c r="F90" s="2"/>
      <c r="G90" s="2"/>
      <c r="H90" s="2"/>
      <c r="I90" s="2"/>
      <c r="J90" s="2"/>
      <c r="K90" s="223"/>
      <c r="L90" s="2"/>
      <c r="M90" s="2"/>
      <c r="N90" s="2"/>
    </row>
    <row r="91" spans="1:14">
      <c r="A91" s="2"/>
      <c r="B91" s="220"/>
      <c r="C91" s="2"/>
      <c r="D91" s="2"/>
      <c r="E91" s="2"/>
      <c r="F91" s="2"/>
      <c r="G91" s="2"/>
      <c r="H91" s="2"/>
      <c r="I91" s="2"/>
      <c r="J91" s="2"/>
      <c r="K91" s="223"/>
      <c r="L91" s="2"/>
      <c r="M91" s="2"/>
      <c r="N91" s="2"/>
    </row>
    <row r="92" spans="1:14">
      <c r="A92" s="2"/>
      <c r="B92" s="220"/>
      <c r="C92" s="2"/>
      <c r="D92" s="2"/>
      <c r="E92" s="2"/>
      <c r="F92" s="2"/>
      <c r="G92" s="2"/>
      <c r="H92" s="2"/>
      <c r="I92" s="2"/>
    </row>
    <row r="93" spans="1:14">
      <c r="A93" s="2"/>
      <c r="B93" s="220"/>
      <c r="C93" s="2"/>
      <c r="D93" s="2"/>
      <c r="E93" s="2"/>
      <c r="F93" s="2"/>
      <c r="G93" s="2"/>
      <c r="H93" s="2"/>
      <c r="I93" s="2"/>
    </row>
    <row r="94" spans="1:14">
      <c r="A94" s="2"/>
      <c r="B94" s="220"/>
      <c r="C94" s="2"/>
      <c r="D94" s="2"/>
      <c r="E94" s="2"/>
      <c r="F94" s="2"/>
      <c r="G94" s="2"/>
      <c r="H94" s="2"/>
      <c r="I94" s="2"/>
    </row>
    <row r="120" spans="3:3" ht="18.75" hidden="1">
      <c r="C120" s="351" t="s">
        <v>130</v>
      </c>
    </row>
    <row r="121" spans="3:3" ht="18.75" hidden="1">
      <c r="C121" s="351" t="s">
        <v>131</v>
      </c>
    </row>
    <row r="122" spans="3:3" ht="18.75" hidden="1">
      <c r="C122" s="351" t="s">
        <v>132</v>
      </c>
    </row>
    <row r="123" spans="3:3" hidden="1"/>
    <row r="124" spans="3:3" hidden="1"/>
    <row r="125" spans="3:3" hidden="1"/>
  </sheetData>
  <sheetProtection password="CC37" sheet="1" selectLockedCells="1"/>
  <mergeCells count="43">
    <mergeCell ref="H80:L80"/>
    <mergeCell ref="A11:D11"/>
    <mergeCell ref="E11:N11"/>
    <mergeCell ref="E13:N13"/>
    <mergeCell ref="E15:N15"/>
    <mergeCell ref="C28:H28"/>
    <mergeCell ref="C30:H30"/>
    <mergeCell ref="C32:H32"/>
    <mergeCell ref="C34:H34"/>
    <mergeCell ref="C36:H36"/>
    <mergeCell ref="C38:H38"/>
    <mergeCell ref="C40:H40"/>
    <mergeCell ref="C42:H42"/>
    <mergeCell ref="C44:H44"/>
    <mergeCell ref="C46:H46"/>
    <mergeCell ref="C48:H48"/>
    <mergeCell ref="A3:N3"/>
    <mergeCell ref="A4:N4"/>
    <mergeCell ref="F5:M5"/>
    <mergeCell ref="A6:E7"/>
    <mergeCell ref="I1:L1"/>
    <mergeCell ref="A2:N2"/>
    <mergeCell ref="E9:N9"/>
    <mergeCell ref="C20:H20"/>
    <mergeCell ref="C22:H22"/>
    <mergeCell ref="C24:H24"/>
    <mergeCell ref="C26:H26"/>
    <mergeCell ref="F17:J17"/>
    <mergeCell ref="C50:H50"/>
    <mergeCell ref="C52:H52"/>
    <mergeCell ref="C54:H54"/>
    <mergeCell ref="C56:H56"/>
    <mergeCell ref="C58:H58"/>
    <mergeCell ref="C60:H60"/>
    <mergeCell ref="C62:H62"/>
    <mergeCell ref="C64:H64"/>
    <mergeCell ref="C76:H76"/>
    <mergeCell ref="C78:H78"/>
    <mergeCell ref="C66:H66"/>
    <mergeCell ref="C68:H68"/>
    <mergeCell ref="C70:H70"/>
    <mergeCell ref="C72:H72"/>
    <mergeCell ref="C74:H74"/>
  </mergeCells>
  <conditionalFormatting sqref="N7">
    <cfRule type="cellIs" dxfId="3" priority="2" operator="equal">
      <formula>0</formula>
    </cfRule>
    <cfRule type="cellIs" dxfId="2" priority="4" operator="between">
      <formula>0</formula>
      <formula>0</formula>
    </cfRule>
  </conditionalFormatting>
  <conditionalFormatting sqref="N5">
    <cfRule type="cellIs" dxfId="1" priority="5" operator="between">
      <formula>0</formula>
      <formula>0</formula>
    </cfRule>
  </conditionalFormatting>
  <conditionalFormatting sqref="E9:N9">
    <cfRule type="cellIs" dxfId="0" priority="1" operator="equal">
      <formula>0</formula>
    </cfRule>
  </conditionalFormatting>
  <dataValidations count="1">
    <dataValidation type="list" allowBlank="1" showInputMessage="1" showErrorMessage="1" promptTitle="SELECT ONE" prompt="Labor, Material or Equipment_x000a_" sqref="I1">
      <formula1>$C$120:$C$122</formula1>
    </dataValidation>
  </dataValidation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4586"/>
  </sheetPr>
  <dimension ref="A1:XFD74"/>
  <sheetViews>
    <sheetView tabSelected="1" zoomScaleNormal="100" workbookViewId="0">
      <selection activeCell="M4" sqref="M4"/>
    </sheetView>
  </sheetViews>
  <sheetFormatPr defaultRowHeight="15.75"/>
  <cols>
    <col min="1" max="1" width="2.42578125" style="1" customWidth="1"/>
    <col min="2" max="2" width="16.28515625" style="1" customWidth="1"/>
    <col min="3" max="3" width="14.7109375" style="1" customWidth="1"/>
    <col min="4" max="4" width="3.5703125" style="1" customWidth="1"/>
    <col min="5" max="5" width="9" style="1" customWidth="1"/>
    <col min="6" max="6" width="0.7109375" style="1" customWidth="1"/>
    <col min="7" max="7" width="5.140625" style="1" customWidth="1"/>
    <col min="8" max="8" width="1.140625" style="1" customWidth="1"/>
    <col min="9" max="9" width="15.42578125" style="1" customWidth="1"/>
    <col min="10" max="10" width="1.28515625" style="1" customWidth="1"/>
    <col min="11" max="11" width="8.140625" style="1" customWidth="1"/>
    <col min="12" max="12" width="4.28515625" style="1" customWidth="1"/>
    <col min="13" max="13" width="15.42578125" style="1" customWidth="1"/>
    <col min="14" max="14" width="2.7109375" style="53" customWidth="1"/>
    <col min="15" max="15" width="9.140625" style="135" customWidth="1"/>
    <col min="16" max="16" width="9.140625" style="124"/>
    <col min="17" max="17" width="6.7109375" style="110" customWidth="1"/>
    <col min="18" max="16384" width="9.140625" style="1"/>
  </cols>
  <sheetData>
    <row r="1" spans="1:18" ht="15" customHeight="1">
      <c r="A1" s="370" t="s">
        <v>73</v>
      </c>
      <c r="B1" s="370"/>
      <c r="C1" s="370"/>
      <c r="D1" s="370"/>
      <c r="E1" s="370"/>
      <c r="F1" s="370"/>
      <c r="G1" s="370"/>
      <c r="H1" s="370"/>
      <c r="I1" s="370"/>
      <c r="J1" s="370"/>
      <c r="K1" s="370"/>
      <c r="L1" s="370"/>
      <c r="M1" s="370"/>
    </row>
    <row r="2" spans="1:18" s="36" customFormat="1" ht="9.9499999999999993" customHeight="1">
      <c r="A2" s="373" t="s">
        <v>142</v>
      </c>
      <c r="B2" s="373"/>
      <c r="C2" s="373"/>
      <c r="D2" s="373"/>
      <c r="E2" s="373"/>
      <c r="F2" s="373"/>
      <c r="G2" s="373"/>
      <c r="H2" s="373"/>
      <c r="I2" s="373"/>
      <c r="J2" s="373"/>
      <c r="K2" s="373"/>
      <c r="L2" s="373"/>
      <c r="M2" s="373"/>
      <c r="N2" s="71"/>
      <c r="O2" s="71"/>
      <c r="P2" s="34"/>
    </row>
    <row r="3" spans="1:18" s="36" customFormat="1" ht="11.25" customHeight="1">
      <c r="A3" s="226"/>
      <c r="B3" s="226"/>
      <c r="C3" s="226"/>
      <c r="D3" s="226"/>
      <c r="E3" s="226"/>
      <c r="F3" s="226"/>
      <c r="G3" s="226"/>
      <c r="H3" s="226"/>
      <c r="I3" s="226"/>
      <c r="J3" s="226"/>
      <c r="K3" s="226"/>
      <c r="L3" s="226"/>
      <c r="M3" s="226"/>
      <c r="N3" s="71"/>
      <c r="O3" s="71"/>
      <c r="P3" s="34"/>
    </row>
    <row r="4" spans="1:18" s="36" customFormat="1" ht="15" customHeight="1">
      <c r="A4" s="155" t="s">
        <v>6</v>
      </c>
      <c r="B4" s="155"/>
      <c r="C4" s="155"/>
      <c r="D4" s="85"/>
      <c r="E4" s="62"/>
      <c r="G4" s="372" t="s">
        <v>69</v>
      </c>
      <c r="H4" s="372"/>
      <c r="I4" s="372"/>
      <c r="J4" s="372"/>
      <c r="K4" s="372"/>
      <c r="L4" s="372"/>
      <c r="M4" s="183"/>
      <c r="N4" s="72"/>
      <c r="O4" s="168" t="s">
        <v>72</v>
      </c>
      <c r="Q4" s="110"/>
    </row>
    <row r="5" spans="1:18" s="36" customFormat="1" ht="6" customHeight="1">
      <c r="A5" s="366" t="s">
        <v>7</v>
      </c>
      <c r="B5" s="366"/>
      <c r="C5" s="366"/>
      <c r="D5" s="58"/>
      <c r="E5" s="34"/>
      <c r="G5" s="34"/>
      <c r="I5" s="37"/>
      <c r="J5" s="37"/>
      <c r="K5" s="35"/>
      <c r="L5" s="81"/>
      <c r="M5" s="58"/>
      <c r="N5" s="58"/>
      <c r="O5" s="136"/>
      <c r="P5" s="123"/>
      <c r="Q5" s="110"/>
    </row>
    <row r="6" spans="1:18" s="36" customFormat="1" ht="15" customHeight="1">
      <c r="A6" s="366"/>
      <c r="B6" s="366"/>
      <c r="C6" s="366"/>
      <c r="D6" s="39"/>
      <c r="E6" s="34"/>
      <c r="G6" s="34"/>
      <c r="I6" s="37"/>
      <c r="J6" s="37"/>
      <c r="K6" s="35"/>
      <c r="L6" s="81" t="s">
        <v>15</v>
      </c>
      <c r="M6" s="183"/>
      <c r="N6" s="165"/>
      <c r="O6" s="168" t="s">
        <v>71</v>
      </c>
      <c r="Q6" s="110"/>
    </row>
    <row r="7" spans="1:18" s="50" customFormat="1" ht="13.5" customHeight="1">
      <c r="A7" s="51"/>
      <c r="B7" s="51"/>
      <c r="C7" s="51"/>
      <c r="D7" s="53"/>
      <c r="E7" s="52"/>
      <c r="G7" s="52"/>
      <c r="I7" s="52"/>
      <c r="J7" s="52"/>
      <c r="K7" s="52"/>
      <c r="L7" s="52"/>
      <c r="M7" s="52"/>
      <c r="N7" s="53"/>
      <c r="O7" s="138"/>
      <c r="P7" s="125"/>
      <c r="Q7" s="115"/>
    </row>
    <row r="8" spans="1:18" s="101" customFormat="1" ht="15" customHeight="1">
      <c r="A8" s="39" t="s">
        <v>10</v>
      </c>
      <c r="B8" s="13"/>
      <c r="C8" s="371"/>
      <c r="D8" s="371"/>
      <c r="E8" s="371"/>
      <c r="F8" s="371"/>
      <c r="G8" s="371"/>
      <c r="H8" s="371"/>
      <c r="I8" s="371"/>
      <c r="J8" s="371"/>
      <c r="K8" s="371"/>
      <c r="L8" s="371"/>
      <c r="M8" s="164"/>
      <c r="N8" s="164"/>
      <c r="O8" s="137" t="s">
        <v>58</v>
      </c>
      <c r="Q8" s="111"/>
    </row>
    <row r="9" spans="1:18" s="50" customFormat="1" ht="6" customHeight="1">
      <c r="A9" s="51"/>
      <c r="B9" s="51"/>
      <c r="C9" s="52"/>
      <c r="D9" s="152"/>
      <c r="E9" s="52"/>
      <c r="F9" s="153"/>
      <c r="G9" s="52"/>
      <c r="H9" s="153"/>
      <c r="I9" s="52"/>
      <c r="J9" s="52"/>
      <c r="K9" s="52"/>
      <c r="L9" s="52"/>
      <c r="M9" s="52"/>
      <c r="N9" s="53"/>
      <c r="O9" s="138"/>
      <c r="P9" s="125"/>
      <c r="Q9" s="115"/>
    </row>
    <row r="10" spans="1:18" s="3" customFormat="1" ht="15" customHeight="1">
      <c r="A10" s="368" t="s">
        <v>8</v>
      </c>
      <c r="B10" s="368"/>
      <c r="C10" s="365"/>
      <c r="D10" s="365"/>
      <c r="E10" s="365"/>
      <c r="F10" s="365"/>
      <c r="G10" s="365"/>
      <c r="H10" s="365"/>
      <c r="I10" s="365"/>
      <c r="J10" s="365"/>
      <c r="K10" s="365"/>
      <c r="L10" s="365"/>
      <c r="M10" s="165"/>
      <c r="N10" s="165"/>
      <c r="O10" s="139" t="s">
        <v>47</v>
      </c>
      <c r="Q10" s="111"/>
      <c r="R10" s="131"/>
    </row>
    <row r="11" spans="1:18" customFormat="1" ht="5.0999999999999996" customHeight="1">
      <c r="A11" s="32"/>
      <c r="B11" s="30"/>
      <c r="C11" s="73"/>
      <c r="D11" s="150"/>
      <c r="E11" s="150"/>
      <c r="F11" s="73"/>
      <c r="G11" s="73"/>
      <c r="H11" s="73"/>
      <c r="I11" s="73"/>
      <c r="J11" s="73"/>
      <c r="K11" s="73"/>
      <c r="L11" s="150"/>
      <c r="M11" s="93"/>
      <c r="N11" s="94"/>
      <c r="O11" s="140"/>
      <c r="P11" s="126"/>
      <c r="Q11" s="116"/>
    </row>
    <row r="12" spans="1:18" ht="15" customHeight="1">
      <c r="A12" s="91"/>
      <c r="B12" s="92"/>
      <c r="C12" s="365"/>
      <c r="D12" s="365"/>
      <c r="E12" s="365"/>
      <c r="F12" s="365"/>
      <c r="G12" s="365"/>
      <c r="H12" s="365"/>
      <c r="I12" s="365"/>
      <c r="J12" s="365"/>
      <c r="K12" s="365"/>
      <c r="L12" s="365"/>
      <c r="M12" s="165"/>
      <c r="N12" s="165"/>
    </row>
    <row r="13" spans="1:18" customFormat="1" ht="5.0999999999999996" customHeight="1">
      <c r="A13" s="32"/>
      <c r="B13" s="30"/>
      <c r="C13" s="151"/>
      <c r="D13" s="78"/>
      <c r="E13" s="78"/>
      <c r="F13" s="78"/>
      <c r="G13" s="78"/>
      <c r="H13" s="78"/>
      <c r="I13" s="78"/>
      <c r="J13" s="78"/>
      <c r="K13" s="151"/>
      <c r="L13" s="78"/>
      <c r="M13" s="93"/>
      <c r="N13" s="94"/>
      <c r="O13" s="140"/>
      <c r="P13" s="126"/>
      <c r="Q13" s="116"/>
    </row>
    <row r="14" spans="1:18" ht="15" customHeight="1">
      <c r="A14" s="17"/>
      <c r="B14" s="92"/>
      <c r="C14" s="365"/>
      <c r="D14" s="365"/>
      <c r="E14" s="365"/>
      <c r="F14" s="365"/>
      <c r="G14" s="365"/>
      <c r="H14" s="365"/>
      <c r="I14" s="365"/>
      <c r="J14" s="365"/>
      <c r="K14" s="365"/>
      <c r="L14" s="365"/>
      <c r="M14" s="165"/>
      <c r="N14" s="165"/>
    </row>
    <row r="15" spans="1:18" s="36" customFormat="1" ht="9.9499999999999993" customHeight="1">
      <c r="A15" s="39"/>
      <c r="B15" s="39"/>
      <c r="C15" s="188"/>
      <c r="D15" s="84"/>
      <c r="E15" s="189"/>
      <c r="F15" s="190"/>
      <c r="G15" s="189"/>
      <c r="H15" s="190"/>
      <c r="I15" s="191"/>
      <c r="J15" s="191"/>
      <c r="K15" s="74"/>
      <c r="L15" s="175"/>
      <c r="M15" s="54"/>
      <c r="N15" s="54"/>
      <c r="O15" s="136"/>
      <c r="P15" s="123"/>
      <c r="Q15" s="110"/>
    </row>
    <row r="16" spans="1:18" s="6" customFormat="1" ht="15.95" customHeight="1">
      <c r="A16" s="368" t="s">
        <v>30</v>
      </c>
      <c r="B16" s="368"/>
      <c r="C16" s="371"/>
      <c r="D16" s="371"/>
      <c r="E16" s="371"/>
      <c r="F16" s="371"/>
      <c r="G16" s="371"/>
      <c r="H16" s="371"/>
      <c r="I16" s="371"/>
      <c r="J16" s="371"/>
      <c r="K16" s="371"/>
      <c r="L16" s="371"/>
      <c r="M16" s="72"/>
      <c r="N16" s="72"/>
      <c r="O16" s="169" t="s">
        <v>50</v>
      </c>
      <c r="P16" s="170"/>
      <c r="Q16" s="171"/>
      <c r="R16" s="170"/>
    </row>
    <row r="17" spans="1:17" s="7" customFormat="1" ht="10.5" customHeight="1">
      <c r="A17" s="17"/>
      <c r="B17" s="15"/>
      <c r="C17" s="84"/>
      <c r="D17" s="84"/>
      <c r="E17" s="84"/>
      <c r="G17" s="84"/>
      <c r="I17" s="84"/>
      <c r="J17" s="84"/>
      <c r="K17" s="100"/>
      <c r="L17" s="84"/>
      <c r="M17" s="84"/>
      <c r="N17" s="84"/>
      <c r="O17" s="141"/>
      <c r="P17" s="127"/>
      <c r="Q17" s="112"/>
    </row>
    <row r="18" spans="1:17" s="66" customFormat="1" ht="17.25" customHeight="1">
      <c r="B18" s="156" t="s">
        <v>138</v>
      </c>
      <c r="C18" s="156"/>
      <c r="D18" s="156"/>
      <c r="E18" s="156"/>
      <c r="F18" s="156"/>
      <c r="G18" s="156"/>
      <c r="H18" s="156"/>
      <c r="I18" s="156"/>
      <c r="J18" s="156"/>
      <c r="K18" s="156"/>
      <c r="L18" s="156"/>
      <c r="M18" s="156"/>
      <c r="N18" s="156"/>
      <c r="O18" s="143"/>
      <c r="P18" s="129"/>
      <c r="Q18" s="117"/>
    </row>
    <row r="19" spans="1:17" s="66" customFormat="1" ht="9.75" customHeight="1">
      <c r="B19" s="156"/>
      <c r="C19" s="156"/>
      <c r="D19" s="156"/>
      <c r="E19" s="156"/>
      <c r="F19" s="156"/>
      <c r="G19" s="156"/>
      <c r="H19" s="156"/>
      <c r="I19" s="156"/>
      <c r="J19" s="156"/>
      <c r="K19" s="156"/>
      <c r="L19" s="156"/>
      <c r="M19" s="156"/>
      <c r="N19" s="156"/>
      <c r="O19" s="143"/>
      <c r="P19" s="129"/>
      <c r="Q19" s="117"/>
    </row>
    <row r="20" spans="1:17" s="7" customFormat="1" ht="14.1" customHeight="1">
      <c r="A20" s="62"/>
      <c r="B20" s="10"/>
      <c r="C20" s="60"/>
      <c r="F20" s="103"/>
      <c r="G20" s="103" t="s">
        <v>45</v>
      </c>
      <c r="H20" s="103"/>
      <c r="I20" s="20" t="s">
        <v>27</v>
      </c>
      <c r="J20" s="20"/>
      <c r="K20" s="20" t="s">
        <v>29</v>
      </c>
      <c r="L20" s="20"/>
      <c r="M20" s="86" t="s">
        <v>11</v>
      </c>
      <c r="N20" s="53"/>
      <c r="O20" s="141"/>
      <c r="P20" s="127"/>
      <c r="Q20" s="112"/>
    </row>
    <row r="21" spans="1:17" s="7" customFormat="1" ht="14.1" customHeight="1">
      <c r="A21" s="61"/>
      <c r="B21" s="295"/>
      <c r="C21" s="295"/>
      <c r="D21" s="295"/>
      <c r="F21" s="369" t="s">
        <v>113</v>
      </c>
      <c r="G21" s="369"/>
      <c r="H21" s="369"/>
      <c r="I21" s="20" t="s">
        <v>28</v>
      </c>
      <c r="J21" s="20"/>
      <c r="K21" s="89" t="s">
        <v>143</v>
      </c>
      <c r="L21" s="20"/>
      <c r="M21" s="90"/>
      <c r="N21" s="53"/>
      <c r="O21" s="141"/>
      <c r="P21" s="127"/>
      <c r="Q21" s="112"/>
    </row>
    <row r="22" spans="1:17" s="7" customFormat="1" ht="6" customHeight="1">
      <c r="A22" s="61"/>
      <c r="B22" s="87"/>
      <c r="C22" s="87"/>
      <c r="E22" s="87"/>
      <c r="G22" s="19"/>
      <c r="I22" s="20"/>
      <c r="J22" s="20"/>
      <c r="K22" s="89"/>
      <c r="L22" s="20"/>
      <c r="M22" s="90"/>
      <c r="N22" s="53"/>
      <c r="O22" s="141"/>
      <c r="P22" s="127"/>
      <c r="Q22" s="112"/>
    </row>
    <row r="23" spans="1:17" s="34" customFormat="1" ht="15" customHeight="1">
      <c r="A23" s="65"/>
      <c r="B23" s="367">
        <f>'Sub #1'!E16</f>
        <v>0</v>
      </c>
      <c r="C23" s="367"/>
      <c r="D23" s="367"/>
      <c r="E23" s="367"/>
      <c r="G23" s="343">
        <f>'Sub #1'!E56</f>
        <v>0</v>
      </c>
      <c r="H23" s="193"/>
      <c r="I23" s="194">
        <f>'Sub #1'!N59</f>
        <v>0</v>
      </c>
      <c r="J23" s="54"/>
      <c r="K23" s="195">
        <f>'Sub #1'!J61</f>
        <v>0</v>
      </c>
      <c r="L23" s="196" t="s">
        <v>3</v>
      </c>
      <c r="M23" s="330">
        <f>IF(K23=0,I23,IF(K23&gt;0,(I23+(I23*K23/100))))</f>
        <v>0</v>
      </c>
      <c r="N23" s="38"/>
      <c r="O23" s="142"/>
    </row>
    <row r="24" spans="1:17" s="83" customFormat="1" ht="12.95" customHeight="1">
      <c r="A24" s="64"/>
      <c r="B24" s="378" t="s">
        <v>51</v>
      </c>
      <c r="C24" s="378"/>
      <c r="D24" s="378"/>
      <c r="E24" s="378"/>
      <c r="G24" s="193"/>
      <c r="H24" s="148"/>
      <c r="I24" s="198"/>
      <c r="J24" s="198"/>
      <c r="K24" s="199"/>
      <c r="L24" s="200"/>
      <c r="M24" s="201"/>
      <c r="N24" s="157"/>
      <c r="O24" s="144"/>
      <c r="P24" s="128"/>
      <c r="Q24" s="113"/>
    </row>
    <row r="25" spans="1:17" s="7" customFormat="1" ht="6" customHeight="1">
      <c r="A25" s="61"/>
      <c r="B25" s="87"/>
      <c r="C25" s="87"/>
      <c r="E25" s="87"/>
      <c r="G25" s="202"/>
      <c r="H25" s="202"/>
      <c r="I25" s="203"/>
      <c r="J25" s="203"/>
      <c r="K25" s="203"/>
      <c r="L25" s="203"/>
      <c r="M25" s="201"/>
      <c r="N25" s="53"/>
      <c r="O25" s="141"/>
      <c r="P25" s="127"/>
      <c r="Q25" s="112"/>
    </row>
    <row r="26" spans="1:17" s="83" customFormat="1" ht="15" customHeight="1">
      <c r="A26" s="64"/>
      <c r="B26" s="367">
        <f>'Sub #2'!E16</f>
        <v>0</v>
      </c>
      <c r="C26" s="367"/>
      <c r="D26" s="367"/>
      <c r="E26" s="367"/>
      <c r="G26" s="343">
        <f>'Sub #2'!E56</f>
        <v>0</v>
      </c>
      <c r="H26" s="148"/>
      <c r="I26" s="55">
        <f>'Sub #2'!N59</f>
        <v>0</v>
      </c>
      <c r="J26" s="198"/>
      <c r="K26" s="195">
        <f>'Sub #2'!J61</f>
        <v>0</v>
      </c>
      <c r="L26" s="196" t="s">
        <v>3</v>
      </c>
      <c r="M26" s="197">
        <f>IF(K26=0,I26,IF(K26&gt;0,(I26+(I26*K26/100))))</f>
        <v>0</v>
      </c>
      <c r="N26" s="157"/>
      <c r="O26" s="142"/>
      <c r="Q26" s="113"/>
    </row>
    <row r="27" spans="1:17" s="83" customFormat="1" ht="12.75" customHeight="1">
      <c r="A27" s="64"/>
      <c r="B27" s="380" t="s">
        <v>52</v>
      </c>
      <c r="C27" s="380"/>
      <c r="D27" s="380"/>
      <c r="E27" s="380"/>
      <c r="G27" s="193"/>
      <c r="H27" s="148"/>
      <c r="I27" s="198"/>
      <c r="J27" s="198"/>
      <c r="K27" s="199"/>
      <c r="L27" s="200"/>
      <c r="M27" s="201"/>
      <c r="N27" s="157"/>
      <c r="O27" s="144"/>
      <c r="P27" s="128"/>
      <c r="Q27" s="113"/>
    </row>
    <row r="28" spans="1:17" s="7" customFormat="1" ht="6" customHeight="1">
      <c r="A28" s="61"/>
      <c r="B28" s="87"/>
      <c r="C28" s="87"/>
      <c r="E28" s="87"/>
      <c r="G28" s="202"/>
      <c r="H28" s="202"/>
      <c r="I28" s="203"/>
      <c r="J28" s="203"/>
      <c r="K28" s="203"/>
      <c r="L28" s="203"/>
      <c r="M28" s="201"/>
      <c r="N28" s="53"/>
      <c r="O28" s="141"/>
      <c r="P28" s="127"/>
      <c r="Q28" s="112"/>
    </row>
    <row r="29" spans="1:17" s="83" customFormat="1" ht="15" customHeight="1">
      <c r="A29" s="64"/>
      <c r="B29" s="367">
        <f>'Sub #3'!E16</f>
        <v>0</v>
      </c>
      <c r="C29" s="367"/>
      <c r="D29" s="367"/>
      <c r="E29" s="367"/>
      <c r="G29" s="343">
        <f>'Sub #3'!E56</f>
        <v>0</v>
      </c>
      <c r="H29" s="148"/>
      <c r="I29" s="55">
        <f>'Sub #3'!N59</f>
        <v>0</v>
      </c>
      <c r="J29" s="198"/>
      <c r="K29" s="195">
        <f>'Sub #3'!J61</f>
        <v>0</v>
      </c>
      <c r="L29" s="196" t="s">
        <v>3</v>
      </c>
      <c r="M29" s="197">
        <f>IF(K29=0,I29,IF(K29&gt;0,(I29+(I29*K29/100))))</f>
        <v>0</v>
      </c>
      <c r="N29" s="157"/>
      <c r="O29" s="142"/>
      <c r="Q29" s="113"/>
    </row>
    <row r="30" spans="1:17" s="83" customFormat="1" ht="12.75" customHeight="1">
      <c r="A30" s="64"/>
      <c r="B30" s="379" t="s">
        <v>134</v>
      </c>
      <c r="C30" s="379"/>
      <c r="D30" s="379"/>
      <c r="E30" s="379"/>
      <c r="G30" s="193"/>
      <c r="H30" s="148"/>
      <c r="I30" s="198"/>
      <c r="J30" s="198"/>
      <c r="K30" s="199"/>
      <c r="L30" s="200"/>
      <c r="M30" s="201"/>
      <c r="N30" s="157"/>
      <c r="O30" s="144"/>
      <c r="P30" s="128"/>
      <c r="Q30" s="113"/>
    </row>
    <row r="31" spans="1:17" s="7" customFormat="1" ht="6" customHeight="1">
      <c r="A31" s="61"/>
      <c r="B31" s="87"/>
      <c r="C31" s="87"/>
      <c r="E31" s="87"/>
      <c r="G31" s="202"/>
      <c r="H31" s="202"/>
      <c r="I31" s="203"/>
      <c r="J31" s="203"/>
      <c r="K31" s="203"/>
      <c r="L31" s="203"/>
      <c r="M31" s="201"/>
      <c r="N31" s="53"/>
      <c r="O31" s="141"/>
      <c r="P31" s="127"/>
      <c r="Q31" s="112"/>
    </row>
    <row r="32" spans="1:17" s="83" customFormat="1" ht="15" customHeight="1">
      <c r="A32" s="64"/>
      <c r="B32" s="367">
        <f>'Sub #4'!E16</f>
        <v>0</v>
      </c>
      <c r="C32" s="367"/>
      <c r="D32" s="367"/>
      <c r="E32" s="367"/>
      <c r="G32" s="343">
        <f>'Sub #4'!E56</f>
        <v>0</v>
      </c>
      <c r="H32" s="148"/>
      <c r="I32" s="55">
        <f>'Sub #4'!N59</f>
        <v>0</v>
      </c>
      <c r="J32" s="198"/>
      <c r="K32" s="195">
        <f>'Sub #4'!J61</f>
        <v>0</v>
      </c>
      <c r="L32" s="196" t="s">
        <v>3</v>
      </c>
      <c r="M32" s="197">
        <f>IF(K32=0,I32,IF(K32&gt;0,(I32+(I32*K32/100))))</f>
        <v>0</v>
      </c>
      <c r="N32" s="157"/>
      <c r="O32" s="142"/>
      <c r="Q32" s="113"/>
    </row>
    <row r="33" spans="1:17" s="83" customFormat="1" ht="12.75" customHeight="1">
      <c r="A33" s="64"/>
      <c r="B33" s="375" t="s">
        <v>135</v>
      </c>
      <c r="C33" s="375"/>
      <c r="D33" s="375"/>
      <c r="E33" s="375"/>
      <c r="G33" s="193"/>
      <c r="H33" s="148"/>
      <c r="I33" s="198"/>
      <c r="J33" s="198"/>
      <c r="K33" s="199"/>
      <c r="L33" s="200"/>
      <c r="M33" s="201"/>
      <c r="N33" s="157"/>
      <c r="O33" s="144"/>
      <c r="P33" s="128"/>
      <c r="Q33" s="113"/>
    </row>
    <row r="34" spans="1:17" s="7" customFormat="1" ht="6" customHeight="1">
      <c r="A34" s="61"/>
      <c r="B34" s="87"/>
      <c r="C34" s="87"/>
      <c r="E34" s="87"/>
      <c r="G34" s="202"/>
      <c r="H34" s="202"/>
      <c r="I34" s="203"/>
      <c r="J34" s="203"/>
      <c r="K34" s="203"/>
      <c r="L34" s="203"/>
      <c r="M34" s="201"/>
      <c r="N34" s="53"/>
      <c r="O34" s="141"/>
      <c r="P34" s="127"/>
      <c r="Q34" s="112"/>
    </row>
    <row r="35" spans="1:17" s="83" customFormat="1" ht="15" customHeight="1">
      <c r="A35" s="64"/>
      <c r="B35" s="367">
        <f>'Sub #5'!E16</f>
        <v>0</v>
      </c>
      <c r="C35" s="367"/>
      <c r="D35" s="367"/>
      <c r="E35" s="367"/>
      <c r="G35" s="343">
        <f>'Sub #5'!E56</f>
        <v>0</v>
      </c>
      <c r="H35" s="148"/>
      <c r="I35" s="55">
        <f>'Sub #5'!N59</f>
        <v>0</v>
      </c>
      <c r="J35" s="198"/>
      <c r="K35" s="195">
        <f>'Sub #5'!J61</f>
        <v>0</v>
      </c>
      <c r="L35" s="196" t="s">
        <v>3</v>
      </c>
      <c r="M35" s="197">
        <f>IF(K35=0,I35,IF(K35&gt;0,(I35+(I35*K35/100))))</f>
        <v>0</v>
      </c>
      <c r="N35" s="157"/>
      <c r="O35" s="142"/>
      <c r="Q35" s="113"/>
    </row>
    <row r="36" spans="1:17" s="83" customFormat="1" ht="12.75" customHeight="1">
      <c r="A36" s="64"/>
      <c r="B36" s="376" t="s">
        <v>136</v>
      </c>
      <c r="C36" s="376"/>
      <c r="D36" s="376"/>
      <c r="E36" s="376"/>
      <c r="G36" s="193"/>
      <c r="H36" s="148"/>
      <c r="I36" s="198"/>
      <c r="J36" s="198"/>
      <c r="K36" s="199"/>
      <c r="L36" s="200"/>
      <c r="M36" s="201"/>
      <c r="N36" s="157"/>
      <c r="O36" s="144"/>
      <c r="P36" s="128"/>
      <c r="Q36" s="113"/>
    </row>
    <row r="37" spans="1:17" s="7" customFormat="1" ht="6" customHeight="1">
      <c r="A37" s="61"/>
      <c r="B37" s="87"/>
      <c r="C37" s="87"/>
      <c r="E37" s="87"/>
      <c r="G37" s="202"/>
      <c r="H37" s="202"/>
      <c r="I37" s="203"/>
      <c r="J37" s="203"/>
      <c r="K37" s="203"/>
      <c r="L37" s="203"/>
      <c r="M37" s="201"/>
      <c r="N37" s="53"/>
      <c r="O37" s="141"/>
      <c r="P37" s="127"/>
      <c r="Q37" s="112"/>
    </row>
    <row r="38" spans="1:17" s="83" customFormat="1" ht="15" customHeight="1">
      <c r="A38" s="64"/>
      <c r="B38" s="367">
        <f>'Sub #6'!E16</f>
        <v>0</v>
      </c>
      <c r="C38" s="367"/>
      <c r="D38" s="367"/>
      <c r="E38" s="367"/>
      <c r="G38" s="343">
        <f>'Sub #6'!E56</f>
        <v>0</v>
      </c>
      <c r="H38" s="148"/>
      <c r="I38" s="55">
        <f>'Sub #6'!N59</f>
        <v>0</v>
      </c>
      <c r="J38" s="198"/>
      <c r="K38" s="195">
        <f>'Sub #6'!J61</f>
        <v>0</v>
      </c>
      <c r="L38" s="196" t="s">
        <v>3</v>
      </c>
      <c r="M38" s="197">
        <f>IF(K38=0,I38,IF(K38&gt;0,(I38+(I38*K38/100))))</f>
        <v>0</v>
      </c>
      <c r="N38" s="157"/>
      <c r="O38" s="142"/>
      <c r="Q38" s="113"/>
    </row>
    <row r="39" spans="1:17" s="83" customFormat="1" ht="12.75" customHeight="1">
      <c r="A39" s="64"/>
      <c r="B39" s="377" t="s">
        <v>137</v>
      </c>
      <c r="C39" s="377"/>
      <c r="D39" s="377"/>
      <c r="E39" s="377"/>
      <c r="G39" s="193"/>
      <c r="H39" s="148"/>
      <c r="I39" s="198"/>
      <c r="J39" s="198"/>
      <c r="K39" s="199"/>
      <c r="L39" s="200"/>
      <c r="M39" s="148"/>
      <c r="N39" s="157"/>
      <c r="O39" s="144"/>
      <c r="P39" s="128"/>
      <c r="Q39" s="113"/>
    </row>
    <row r="40" spans="1:17" ht="8.1" customHeight="1">
      <c r="A40" s="2"/>
      <c r="B40" s="2"/>
      <c r="C40" s="2"/>
      <c r="E40" s="2"/>
      <c r="G40" s="149"/>
      <c r="H40" s="149"/>
      <c r="I40" s="149"/>
      <c r="J40" s="149"/>
      <c r="K40" s="149"/>
      <c r="L40" s="149"/>
      <c r="M40" s="204"/>
      <c r="O40" s="141"/>
      <c r="P40" s="127"/>
      <c r="Q40" s="112"/>
    </row>
    <row r="41" spans="1:17" s="333" customFormat="1" ht="15" customHeight="1">
      <c r="B41" s="155" t="s">
        <v>122</v>
      </c>
      <c r="C41" s="88"/>
      <c r="D41" s="382" t="s">
        <v>123</v>
      </c>
      <c r="E41" s="382"/>
      <c r="F41" s="382"/>
      <c r="G41" s="382"/>
      <c r="H41" s="382"/>
      <c r="I41" s="334">
        <f>I23+I26+I29+I32+I35+I38</f>
        <v>0</v>
      </c>
      <c r="J41" s="335"/>
      <c r="K41" s="335"/>
      <c r="L41" s="336"/>
      <c r="M41" s="341"/>
      <c r="N41" s="337"/>
      <c r="O41" s="338"/>
      <c r="P41" s="339"/>
      <c r="Q41" s="340"/>
    </row>
    <row r="42" spans="1:17" customFormat="1" ht="12.75" customHeight="1">
      <c r="A42" s="32"/>
      <c r="B42" s="30"/>
      <c r="C42" s="30"/>
      <c r="D42" s="94"/>
      <c r="E42" s="30"/>
      <c r="F42" s="60"/>
      <c r="G42" s="41"/>
      <c r="H42" s="202"/>
      <c r="I42" s="41"/>
      <c r="J42" s="41"/>
      <c r="K42" s="41"/>
      <c r="L42" s="80"/>
      <c r="M42" s="80"/>
      <c r="N42" s="94"/>
      <c r="O42" s="140"/>
      <c r="P42" s="122"/>
      <c r="Q42" s="114"/>
    </row>
    <row r="43" spans="1:17" s="102" customFormat="1" ht="15" customHeight="1">
      <c r="B43" s="30"/>
      <c r="C43" s="30"/>
      <c r="D43" s="104"/>
      <c r="E43" s="30"/>
      <c r="F43" s="99"/>
      <c r="G43" s="30"/>
      <c r="H43" s="99"/>
      <c r="I43" s="289" t="s">
        <v>54</v>
      </c>
      <c r="J43" s="30"/>
      <c r="K43" s="205"/>
      <c r="L43" s="84" t="s">
        <v>3</v>
      </c>
      <c r="M43" s="55">
        <f>(I41*K43/100)</f>
        <v>0</v>
      </c>
      <c r="N43" s="104"/>
      <c r="O43" s="146" t="s">
        <v>139</v>
      </c>
      <c r="Q43" s="114"/>
    </row>
    <row r="44" spans="1:17" customFormat="1" ht="11.25" customHeight="1">
      <c r="A44" s="1"/>
      <c r="B44" s="30"/>
      <c r="C44" s="30"/>
      <c r="D44" s="7"/>
      <c r="E44" s="30"/>
      <c r="F44" s="60"/>
      <c r="G44" s="30"/>
      <c r="H44" s="60"/>
      <c r="I44" s="296" t="s">
        <v>116</v>
      </c>
      <c r="J44" s="30"/>
      <c r="K44" s="100" t="s">
        <v>144</v>
      </c>
      <c r="L44" s="93"/>
      <c r="M44" s="96"/>
      <c r="N44" s="53"/>
      <c r="O44" s="140"/>
      <c r="P44" s="122"/>
      <c r="Q44" s="114"/>
    </row>
    <row r="45" spans="1:17" customFormat="1" ht="8.1" customHeight="1">
      <c r="A45" s="30"/>
      <c r="B45" s="30"/>
      <c r="C45" s="30"/>
      <c r="D45" s="96"/>
      <c r="E45" s="30"/>
      <c r="F45" s="60"/>
      <c r="G45" s="30"/>
      <c r="H45" s="60"/>
      <c r="I45" s="30"/>
      <c r="J45" s="30"/>
      <c r="K45" s="95"/>
      <c r="L45" s="93"/>
      <c r="M45" s="96"/>
      <c r="N45" s="96"/>
      <c r="O45" s="140"/>
      <c r="P45" s="122"/>
      <c r="Q45" s="114"/>
    </row>
    <row r="46" spans="1:17" s="102" customFormat="1" ht="15" customHeight="1">
      <c r="B46" s="30"/>
      <c r="C46" s="30"/>
      <c r="D46" s="30"/>
      <c r="E46" s="30"/>
      <c r="F46" s="99"/>
      <c r="G46" s="30"/>
      <c r="H46" s="99"/>
      <c r="I46" s="30"/>
      <c r="J46" s="30"/>
      <c r="K46" s="41"/>
      <c r="L46" s="297" t="s">
        <v>55</v>
      </c>
      <c r="M46" s="330">
        <f>M23+M26+M29+M32+M35+M38+M43</f>
        <v>0</v>
      </c>
      <c r="N46" s="30"/>
      <c r="O46" s="145"/>
      <c r="P46" s="130"/>
      <c r="Q46" s="114"/>
    </row>
    <row r="47" spans="1:17" s="102" customFormat="1" ht="11.25" customHeight="1">
      <c r="B47" s="30"/>
      <c r="C47" s="30"/>
      <c r="D47" s="30"/>
      <c r="E47" s="30"/>
      <c r="F47" s="99"/>
      <c r="G47" s="30"/>
      <c r="H47" s="99"/>
      <c r="I47" s="30"/>
      <c r="J47" s="30"/>
      <c r="K47" s="41"/>
      <c r="L47" s="300" t="s">
        <v>117</v>
      </c>
      <c r="M47" s="288"/>
      <c r="N47" s="30"/>
      <c r="O47" s="145"/>
      <c r="P47" s="130"/>
      <c r="Q47" s="114"/>
    </row>
    <row r="48" spans="1:17" s="7" customFormat="1" ht="15" customHeight="1">
      <c r="A48" s="17"/>
      <c r="B48" s="15"/>
      <c r="C48" s="84"/>
      <c r="D48" s="84"/>
      <c r="E48" s="84"/>
      <c r="G48" s="84"/>
      <c r="I48" s="84"/>
      <c r="J48" s="84"/>
      <c r="K48" s="84"/>
      <c r="L48" s="84"/>
      <c r="M48" s="84"/>
      <c r="N48" s="84"/>
      <c r="O48" s="141"/>
      <c r="P48" s="127"/>
      <c r="Q48" s="112"/>
    </row>
    <row r="49" spans="1:16384" s="34" customFormat="1" ht="15" customHeight="1">
      <c r="B49" s="121" t="s">
        <v>126</v>
      </c>
      <c r="D49" s="342" t="s">
        <v>124</v>
      </c>
      <c r="E49" s="292">
        <f>'GC BREAKDOWN'!E56</f>
        <v>0</v>
      </c>
      <c r="G49" s="291"/>
      <c r="I49" s="84"/>
      <c r="J49" s="84"/>
      <c r="K49" s="285"/>
      <c r="L49" s="289" t="s">
        <v>127</v>
      </c>
      <c r="M49" s="192">
        <f>'GC BREAKDOWN'!N61</f>
        <v>0</v>
      </c>
      <c r="N49" s="84"/>
      <c r="O49" s="142"/>
      <c r="Q49" s="112"/>
    </row>
    <row r="50" spans="1:16384" s="34" customFormat="1" ht="8.25" customHeight="1">
      <c r="B50" s="331"/>
      <c r="E50" s="58"/>
      <c r="G50" s="291"/>
      <c r="I50" s="84"/>
      <c r="J50" s="84"/>
      <c r="K50" s="285"/>
      <c r="L50" s="297"/>
      <c r="M50" s="332"/>
      <c r="N50" s="84"/>
      <c r="O50" s="142"/>
      <c r="Q50" s="112"/>
    </row>
    <row r="51" spans="1:16384" s="34" customFormat="1" ht="15" customHeight="1">
      <c r="B51" s="331"/>
      <c r="E51" s="58"/>
      <c r="G51" s="291"/>
      <c r="I51" s="84"/>
      <c r="J51" s="84"/>
      <c r="K51" s="285"/>
      <c r="L51" s="297" t="s">
        <v>125</v>
      </c>
      <c r="M51" s="192">
        <f>M49+M46</f>
        <v>0</v>
      </c>
      <c r="N51" s="84"/>
      <c r="O51" s="142"/>
      <c r="Q51" s="112"/>
    </row>
    <row r="52" spans="1:16384" s="280" customFormat="1" ht="8.4499999999999993" customHeight="1">
      <c r="A52" s="105"/>
      <c r="B52" s="284"/>
      <c r="C52" s="284"/>
      <c r="D52" s="284"/>
      <c r="E52" s="284"/>
      <c r="F52" s="30"/>
      <c r="G52" s="284"/>
      <c r="H52" s="30"/>
      <c r="I52" s="105"/>
      <c r="J52" s="105"/>
      <c r="K52" s="97"/>
      <c r="L52" s="105"/>
      <c r="M52" s="105"/>
      <c r="N52" s="97"/>
      <c r="O52" s="147"/>
      <c r="P52" s="132"/>
      <c r="Q52" s="133"/>
    </row>
    <row r="53" spans="1:16384" s="102" customFormat="1" ht="15" customHeight="1">
      <c r="A53" s="99"/>
      <c r="D53" s="328" t="s">
        <v>120</v>
      </c>
      <c r="F53" s="30"/>
      <c r="G53" s="99"/>
      <c r="H53" s="30"/>
      <c r="I53" s="30"/>
      <c r="J53" s="30"/>
      <c r="K53" s="348"/>
      <c r="L53" s="84" t="s">
        <v>3</v>
      </c>
      <c r="M53" s="55">
        <f>(M51)*(K53/100)</f>
        <v>0</v>
      </c>
      <c r="O53" s="329" t="s">
        <v>121</v>
      </c>
      <c r="R53" s="114"/>
    </row>
    <row r="54" spans="1:16384" customFormat="1" ht="10.5" customHeight="1">
      <c r="A54" s="60"/>
      <c r="B54" s="1"/>
      <c r="C54" s="1"/>
      <c r="D54" s="29" t="s">
        <v>128</v>
      </c>
      <c r="E54" s="1"/>
      <c r="F54" s="97"/>
      <c r="G54" s="60"/>
      <c r="H54" s="97"/>
      <c r="I54" s="60"/>
      <c r="J54" s="97"/>
      <c r="K54" s="97"/>
      <c r="L54" s="95"/>
      <c r="M54" s="30"/>
      <c r="N54" s="30"/>
      <c r="O54" s="158"/>
      <c r="P54" s="140"/>
      <c r="Q54" s="122"/>
      <c r="R54" s="114"/>
    </row>
    <row r="55" spans="1:16384" customFormat="1" ht="9" customHeight="1">
      <c r="A55" s="32"/>
      <c r="B55" s="97"/>
      <c r="C55" s="97"/>
      <c r="D55" s="98"/>
      <c r="E55" s="97"/>
      <c r="F55" s="60"/>
      <c r="G55" s="97"/>
      <c r="H55" s="60"/>
      <c r="I55" s="97"/>
      <c r="J55" s="97"/>
      <c r="K55" s="95"/>
      <c r="L55" s="30"/>
      <c r="M55" s="30"/>
      <c r="N55" s="158"/>
      <c r="O55" s="140"/>
      <c r="P55" s="122"/>
      <c r="Q55" s="114"/>
    </row>
    <row r="56" spans="1:16384" s="280" customFormat="1" ht="9" customHeight="1" thickBot="1">
      <c r="A56" s="30"/>
      <c r="B56" s="302"/>
      <c r="C56" s="302"/>
      <c r="D56" s="302"/>
      <c r="E56" s="302"/>
      <c r="F56" s="302"/>
      <c r="G56" s="302"/>
      <c r="H56" s="302"/>
      <c r="I56" s="302"/>
      <c r="J56" s="302"/>
      <c r="K56" s="302"/>
      <c r="L56" s="302"/>
      <c r="M56" s="302"/>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c r="ME56" s="30"/>
      <c r="MF56" s="30"/>
      <c r="MG56" s="30"/>
      <c r="MH56" s="30"/>
      <c r="MI56" s="30"/>
      <c r="MJ56" s="30"/>
      <c r="MK56" s="30"/>
      <c r="ML56" s="30"/>
      <c r="MM56" s="30"/>
      <c r="MN56" s="30"/>
      <c r="MO56" s="30"/>
      <c r="MP56" s="30"/>
      <c r="MQ56" s="30"/>
      <c r="MR56" s="30"/>
      <c r="MS56" s="30"/>
      <c r="MT56" s="30"/>
      <c r="MU56" s="30"/>
      <c r="MV56" s="30"/>
      <c r="MW56" s="30"/>
      <c r="MX56" s="30"/>
      <c r="MY56" s="30"/>
      <c r="MZ56" s="30"/>
      <c r="NA56" s="30"/>
      <c r="NB56" s="30"/>
      <c r="NC56" s="30"/>
      <c r="ND56" s="30"/>
      <c r="NE56" s="30"/>
      <c r="NF56" s="30"/>
      <c r="NG56" s="30"/>
      <c r="NH56" s="30"/>
      <c r="NI56" s="30"/>
      <c r="NJ56" s="30"/>
      <c r="NK56" s="30"/>
      <c r="NL56" s="30"/>
      <c r="NM56" s="30"/>
      <c r="NN56" s="30"/>
      <c r="NO56" s="30"/>
      <c r="NP56" s="30"/>
      <c r="NQ56" s="30"/>
      <c r="NR56" s="30"/>
      <c r="NS56" s="30"/>
      <c r="NT56" s="30"/>
      <c r="NU56" s="30"/>
      <c r="NV56" s="30"/>
      <c r="NW56" s="30"/>
      <c r="NX56" s="30"/>
      <c r="NY56" s="30"/>
      <c r="NZ56" s="30"/>
      <c r="OA56" s="30"/>
      <c r="OB56" s="30"/>
      <c r="OC56" s="30"/>
      <c r="OD56" s="30"/>
      <c r="OE56" s="30"/>
      <c r="OF56" s="30"/>
      <c r="OG56" s="30"/>
      <c r="OH56" s="30"/>
      <c r="OI56" s="30"/>
      <c r="OJ56" s="30"/>
      <c r="OK56" s="30"/>
      <c r="OL56" s="30"/>
      <c r="OM56" s="30"/>
      <c r="ON56" s="30"/>
      <c r="OO56" s="30"/>
      <c r="OP56" s="30"/>
      <c r="OQ56" s="30"/>
      <c r="OR56" s="30"/>
      <c r="OS56" s="30"/>
      <c r="OT56" s="30"/>
      <c r="OU56" s="30"/>
      <c r="OV56" s="30"/>
      <c r="OW56" s="30"/>
      <c r="OX56" s="30"/>
      <c r="OY56" s="30"/>
      <c r="OZ56" s="30"/>
      <c r="PA56" s="30"/>
      <c r="PB56" s="30"/>
      <c r="PC56" s="30"/>
      <c r="PD56" s="30"/>
      <c r="PE56" s="30"/>
      <c r="PF56" s="30"/>
      <c r="PG56" s="30"/>
      <c r="PH56" s="30"/>
      <c r="PI56" s="30"/>
      <c r="PJ56" s="30"/>
      <c r="PK56" s="30"/>
      <c r="PL56" s="30"/>
      <c r="PM56" s="30"/>
      <c r="PN56" s="30"/>
      <c r="PO56" s="30"/>
      <c r="PP56" s="30"/>
      <c r="PQ56" s="30"/>
      <c r="PR56" s="30"/>
      <c r="PS56" s="30"/>
      <c r="PT56" s="30"/>
      <c r="PU56" s="30"/>
      <c r="PV56" s="30"/>
      <c r="PW56" s="30"/>
      <c r="PX56" s="30"/>
      <c r="PY56" s="30"/>
      <c r="PZ56" s="30"/>
      <c r="QA56" s="30"/>
      <c r="QB56" s="30"/>
      <c r="QC56" s="30"/>
      <c r="QD56" s="30"/>
      <c r="QE56" s="30"/>
      <c r="QF56" s="30"/>
      <c r="QG56" s="30"/>
      <c r="QH56" s="30"/>
      <c r="QI56" s="30"/>
      <c r="QJ56" s="30"/>
      <c r="QK56" s="30"/>
      <c r="QL56" s="30"/>
      <c r="QM56" s="30"/>
      <c r="QN56" s="30"/>
      <c r="QO56" s="30"/>
      <c r="QP56" s="30"/>
      <c r="QQ56" s="30"/>
      <c r="QR56" s="30"/>
      <c r="QS56" s="30"/>
      <c r="QT56" s="30"/>
      <c r="QU56" s="30"/>
      <c r="QV56" s="30"/>
      <c r="QW56" s="30"/>
      <c r="QX56" s="30"/>
      <c r="QY56" s="30"/>
      <c r="QZ56" s="30"/>
      <c r="RA56" s="30"/>
      <c r="RB56" s="30"/>
      <c r="RC56" s="30"/>
      <c r="RD56" s="30"/>
      <c r="RE56" s="30"/>
      <c r="RF56" s="30"/>
      <c r="RG56" s="30"/>
      <c r="RH56" s="30"/>
      <c r="RI56" s="30"/>
      <c r="RJ56" s="30"/>
      <c r="RK56" s="30"/>
      <c r="RL56" s="30"/>
      <c r="RM56" s="30"/>
      <c r="RN56" s="30"/>
      <c r="RO56" s="30"/>
      <c r="RP56" s="30"/>
      <c r="RQ56" s="30"/>
      <c r="RR56" s="30"/>
      <c r="RS56" s="30"/>
      <c r="RT56" s="30"/>
      <c r="RU56" s="30"/>
      <c r="RV56" s="30"/>
      <c r="RW56" s="30"/>
      <c r="RX56" s="30"/>
      <c r="RY56" s="30"/>
      <c r="RZ56" s="30"/>
      <c r="SA56" s="30"/>
      <c r="SB56" s="30"/>
      <c r="SC56" s="30"/>
      <c r="SD56" s="30"/>
      <c r="SE56" s="30"/>
      <c r="SF56" s="30"/>
      <c r="SG56" s="30"/>
      <c r="SH56" s="30"/>
      <c r="SI56" s="30"/>
      <c r="SJ56" s="30"/>
      <c r="SK56" s="30"/>
      <c r="SL56" s="30"/>
      <c r="SM56" s="30"/>
      <c r="SN56" s="30"/>
      <c r="SO56" s="30"/>
      <c r="SP56" s="30"/>
      <c r="SQ56" s="30"/>
      <c r="SR56" s="30"/>
      <c r="SS56" s="30"/>
      <c r="ST56" s="30"/>
      <c r="SU56" s="30"/>
      <c r="SV56" s="30"/>
      <c r="SW56" s="30"/>
      <c r="SX56" s="30"/>
      <c r="SY56" s="30"/>
      <c r="SZ56" s="30"/>
      <c r="TA56" s="30"/>
      <c r="TB56" s="30"/>
      <c r="TC56" s="30"/>
      <c r="TD56" s="30"/>
      <c r="TE56" s="30"/>
      <c r="TF56" s="30"/>
      <c r="TG56" s="30"/>
      <c r="TH56" s="30"/>
      <c r="TI56" s="30"/>
      <c r="TJ56" s="30"/>
      <c r="TK56" s="30"/>
      <c r="TL56" s="30"/>
      <c r="TM56" s="30"/>
      <c r="TN56" s="30"/>
      <c r="TO56" s="30"/>
      <c r="TP56" s="30"/>
      <c r="TQ56" s="30"/>
      <c r="TR56" s="30"/>
      <c r="TS56" s="30"/>
      <c r="TT56" s="30"/>
      <c r="TU56" s="30"/>
      <c r="TV56" s="30"/>
      <c r="TW56" s="30"/>
      <c r="TX56" s="30"/>
      <c r="TY56" s="30"/>
      <c r="TZ56" s="30"/>
      <c r="UA56" s="30"/>
      <c r="UB56" s="30"/>
      <c r="UC56" s="30"/>
      <c r="UD56" s="30"/>
      <c r="UE56" s="30"/>
      <c r="UF56" s="30"/>
      <c r="UG56" s="30"/>
      <c r="UH56" s="30"/>
      <c r="UI56" s="30"/>
      <c r="UJ56" s="30"/>
      <c r="UK56" s="30"/>
      <c r="UL56" s="30"/>
      <c r="UM56" s="30"/>
      <c r="UN56" s="30"/>
      <c r="UO56" s="30"/>
      <c r="UP56" s="30"/>
      <c r="UQ56" s="30"/>
      <c r="UR56" s="30"/>
      <c r="US56" s="30"/>
      <c r="UT56" s="30"/>
      <c r="UU56" s="30"/>
      <c r="UV56" s="30"/>
      <c r="UW56" s="30"/>
      <c r="UX56" s="30"/>
      <c r="UY56" s="30"/>
      <c r="UZ56" s="30"/>
      <c r="VA56" s="30"/>
      <c r="VB56" s="30"/>
      <c r="VC56" s="30"/>
      <c r="VD56" s="30"/>
      <c r="VE56" s="30"/>
      <c r="VF56" s="30"/>
      <c r="VG56" s="30"/>
      <c r="VH56" s="30"/>
      <c r="VI56" s="30"/>
      <c r="VJ56" s="30"/>
      <c r="VK56" s="30"/>
      <c r="VL56" s="30"/>
      <c r="VM56" s="30"/>
      <c r="VN56" s="30"/>
      <c r="VO56" s="30"/>
      <c r="VP56" s="30"/>
      <c r="VQ56" s="30"/>
      <c r="VR56" s="30"/>
      <c r="VS56" s="30"/>
      <c r="VT56" s="30"/>
      <c r="VU56" s="30"/>
      <c r="VV56" s="30"/>
      <c r="VW56" s="30"/>
      <c r="VX56" s="30"/>
      <c r="VY56" s="30"/>
      <c r="VZ56" s="30"/>
      <c r="WA56" s="30"/>
      <c r="WB56" s="30"/>
      <c r="WC56" s="30"/>
      <c r="WD56" s="30"/>
      <c r="WE56" s="30"/>
      <c r="WF56" s="30"/>
      <c r="WG56" s="30"/>
      <c r="WH56" s="30"/>
      <c r="WI56" s="30"/>
      <c r="WJ56" s="30"/>
      <c r="WK56" s="30"/>
      <c r="WL56" s="30"/>
      <c r="WM56" s="30"/>
      <c r="WN56" s="30"/>
      <c r="WO56" s="30"/>
      <c r="WP56" s="30"/>
      <c r="WQ56" s="30"/>
      <c r="WR56" s="30"/>
      <c r="WS56" s="30"/>
      <c r="WT56" s="30"/>
      <c r="WU56" s="30"/>
      <c r="WV56" s="30"/>
      <c r="WW56" s="30"/>
      <c r="WX56" s="30"/>
      <c r="WY56" s="30"/>
      <c r="WZ56" s="30"/>
      <c r="XA56" s="30"/>
      <c r="XB56" s="30"/>
      <c r="XC56" s="30"/>
      <c r="XD56" s="30"/>
      <c r="XE56" s="30"/>
      <c r="XF56" s="30"/>
      <c r="XG56" s="30"/>
      <c r="XH56" s="30"/>
      <c r="XI56" s="30"/>
      <c r="XJ56" s="30"/>
      <c r="XK56" s="30"/>
      <c r="XL56" s="30"/>
      <c r="XM56" s="30"/>
      <c r="XN56" s="30"/>
      <c r="XO56" s="30"/>
      <c r="XP56" s="30"/>
      <c r="XQ56" s="30"/>
      <c r="XR56" s="30"/>
      <c r="XS56" s="30"/>
      <c r="XT56" s="30"/>
      <c r="XU56" s="30"/>
      <c r="XV56" s="30"/>
      <c r="XW56" s="30"/>
      <c r="XX56" s="30"/>
      <c r="XY56" s="30"/>
      <c r="XZ56" s="30"/>
      <c r="YA56" s="30"/>
      <c r="YB56" s="30"/>
      <c r="YC56" s="30"/>
      <c r="YD56" s="30"/>
      <c r="YE56" s="30"/>
      <c r="YF56" s="30"/>
      <c r="YG56" s="30"/>
      <c r="YH56" s="30"/>
      <c r="YI56" s="30"/>
      <c r="YJ56" s="30"/>
      <c r="YK56" s="30"/>
      <c r="YL56" s="30"/>
      <c r="YM56" s="30"/>
      <c r="YN56" s="30"/>
      <c r="YO56" s="30"/>
      <c r="YP56" s="30"/>
      <c r="YQ56" s="30"/>
      <c r="YR56" s="30"/>
      <c r="YS56" s="30"/>
      <c r="YT56" s="30"/>
      <c r="YU56" s="30"/>
      <c r="YV56" s="30"/>
      <c r="YW56" s="30"/>
      <c r="YX56" s="30"/>
      <c r="YY56" s="30"/>
      <c r="YZ56" s="30"/>
      <c r="ZA56" s="30"/>
      <c r="ZB56" s="30"/>
      <c r="ZC56" s="30"/>
      <c r="ZD56" s="30"/>
      <c r="ZE56" s="30"/>
      <c r="ZF56" s="30"/>
      <c r="ZG56" s="30"/>
      <c r="ZH56" s="30"/>
      <c r="ZI56" s="30"/>
      <c r="ZJ56" s="30"/>
      <c r="ZK56" s="30"/>
      <c r="ZL56" s="30"/>
      <c r="ZM56" s="30"/>
      <c r="ZN56" s="30"/>
      <c r="ZO56" s="30"/>
      <c r="ZP56" s="30"/>
      <c r="ZQ56" s="30"/>
      <c r="ZR56" s="30"/>
      <c r="ZS56" s="30"/>
      <c r="ZT56" s="30"/>
      <c r="ZU56" s="30"/>
      <c r="ZV56" s="30"/>
      <c r="ZW56" s="30"/>
      <c r="ZX56" s="30"/>
      <c r="ZY56" s="30"/>
      <c r="ZZ56" s="30"/>
      <c r="AAA56" s="30"/>
      <c r="AAB56" s="30"/>
      <c r="AAC56" s="30"/>
      <c r="AAD56" s="30"/>
      <c r="AAE56" s="30"/>
      <c r="AAF56" s="30"/>
      <c r="AAG56" s="30"/>
      <c r="AAH56" s="30"/>
      <c r="AAI56" s="30"/>
      <c r="AAJ56" s="30"/>
      <c r="AAK56" s="30"/>
      <c r="AAL56" s="30"/>
      <c r="AAM56" s="30"/>
      <c r="AAN56" s="30"/>
      <c r="AAO56" s="30"/>
      <c r="AAP56" s="30"/>
      <c r="AAQ56" s="30"/>
      <c r="AAR56" s="30"/>
      <c r="AAS56" s="30"/>
      <c r="AAT56" s="30"/>
      <c r="AAU56" s="30"/>
      <c r="AAV56" s="30"/>
      <c r="AAW56" s="30"/>
      <c r="AAX56" s="30"/>
      <c r="AAY56" s="30"/>
      <c r="AAZ56" s="30"/>
      <c r="ABA56" s="30"/>
      <c r="ABB56" s="30"/>
      <c r="ABC56" s="30"/>
      <c r="ABD56" s="30"/>
      <c r="ABE56" s="30"/>
      <c r="ABF56" s="30"/>
      <c r="ABG56" s="30"/>
      <c r="ABH56" s="30"/>
      <c r="ABI56" s="30"/>
      <c r="ABJ56" s="30"/>
      <c r="ABK56" s="30"/>
      <c r="ABL56" s="30"/>
      <c r="ABM56" s="30"/>
      <c r="ABN56" s="30"/>
      <c r="ABO56" s="30"/>
      <c r="ABP56" s="30"/>
      <c r="ABQ56" s="30"/>
      <c r="ABR56" s="30"/>
      <c r="ABS56" s="30"/>
      <c r="ABT56" s="30"/>
      <c r="ABU56" s="30"/>
      <c r="ABV56" s="30"/>
      <c r="ABW56" s="30"/>
      <c r="ABX56" s="30"/>
      <c r="ABY56" s="30"/>
      <c r="ABZ56" s="30"/>
      <c r="ACA56" s="30"/>
      <c r="ACB56" s="30"/>
      <c r="ACC56" s="30"/>
      <c r="ACD56" s="30"/>
      <c r="ACE56" s="30"/>
      <c r="ACF56" s="30"/>
      <c r="ACG56" s="30"/>
      <c r="ACH56" s="30"/>
      <c r="ACI56" s="30"/>
      <c r="ACJ56" s="30"/>
      <c r="ACK56" s="30"/>
      <c r="ACL56" s="30"/>
      <c r="ACM56" s="30"/>
      <c r="ACN56" s="30"/>
      <c r="ACO56" s="30"/>
      <c r="ACP56" s="30"/>
      <c r="ACQ56" s="30"/>
      <c r="ACR56" s="30"/>
      <c r="ACS56" s="30"/>
      <c r="ACT56" s="30"/>
      <c r="ACU56" s="30"/>
      <c r="ACV56" s="30"/>
      <c r="ACW56" s="30"/>
      <c r="ACX56" s="30"/>
      <c r="ACY56" s="30"/>
      <c r="ACZ56" s="30"/>
      <c r="ADA56" s="30"/>
      <c r="ADB56" s="30"/>
      <c r="ADC56" s="30"/>
      <c r="ADD56" s="30"/>
      <c r="ADE56" s="30"/>
      <c r="ADF56" s="30"/>
      <c r="ADG56" s="30"/>
      <c r="ADH56" s="30"/>
      <c r="ADI56" s="30"/>
      <c r="ADJ56" s="30"/>
      <c r="ADK56" s="30"/>
      <c r="ADL56" s="30"/>
      <c r="ADM56" s="30"/>
      <c r="ADN56" s="30"/>
      <c r="ADO56" s="30"/>
      <c r="ADP56" s="30"/>
      <c r="ADQ56" s="30"/>
      <c r="ADR56" s="30"/>
      <c r="ADS56" s="30"/>
      <c r="ADT56" s="30"/>
      <c r="ADU56" s="30"/>
      <c r="ADV56" s="30"/>
      <c r="ADW56" s="30"/>
      <c r="ADX56" s="30"/>
      <c r="ADY56" s="30"/>
      <c r="ADZ56" s="30"/>
      <c r="AEA56" s="30"/>
      <c r="AEB56" s="30"/>
      <c r="AEC56" s="30"/>
      <c r="AED56" s="30"/>
      <c r="AEE56" s="30"/>
      <c r="AEF56" s="30"/>
      <c r="AEG56" s="30"/>
      <c r="AEH56" s="30"/>
      <c r="AEI56" s="30"/>
      <c r="AEJ56" s="30"/>
      <c r="AEK56" s="30"/>
      <c r="AEL56" s="30"/>
      <c r="AEM56" s="30"/>
      <c r="AEN56" s="30"/>
      <c r="AEO56" s="30"/>
      <c r="AEP56" s="30"/>
      <c r="AEQ56" s="30"/>
      <c r="AER56" s="30"/>
      <c r="AES56" s="30"/>
      <c r="AET56" s="30"/>
      <c r="AEU56" s="30"/>
      <c r="AEV56" s="30"/>
      <c r="AEW56" s="30"/>
      <c r="AEX56" s="30"/>
      <c r="AEY56" s="30"/>
      <c r="AEZ56" s="30"/>
      <c r="AFA56" s="30"/>
      <c r="AFB56" s="30"/>
      <c r="AFC56" s="30"/>
      <c r="AFD56" s="30"/>
      <c r="AFE56" s="30"/>
      <c r="AFF56" s="30"/>
      <c r="AFG56" s="30"/>
      <c r="AFH56" s="30"/>
      <c r="AFI56" s="30"/>
      <c r="AFJ56" s="30"/>
      <c r="AFK56" s="30"/>
      <c r="AFL56" s="30"/>
      <c r="AFM56" s="30"/>
      <c r="AFN56" s="30"/>
      <c r="AFO56" s="30"/>
      <c r="AFP56" s="30"/>
      <c r="AFQ56" s="30"/>
      <c r="AFR56" s="30"/>
      <c r="AFS56" s="30"/>
      <c r="AFT56" s="30"/>
      <c r="AFU56" s="30"/>
      <c r="AFV56" s="30"/>
      <c r="AFW56" s="30"/>
      <c r="AFX56" s="30"/>
      <c r="AFY56" s="30"/>
      <c r="AFZ56" s="30"/>
      <c r="AGA56" s="30"/>
      <c r="AGB56" s="30"/>
      <c r="AGC56" s="30"/>
      <c r="AGD56" s="30"/>
      <c r="AGE56" s="30"/>
      <c r="AGF56" s="30"/>
      <c r="AGG56" s="30"/>
      <c r="AGH56" s="30"/>
      <c r="AGI56" s="30"/>
      <c r="AGJ56" s="30"/>
      <c r="AGK56" s="30"/>
      <c r="AGL56" s="30"/>
      <c r="AGM56" s="30"/>
      <c r="AGN56" s="30"/>
      <c r="AGO56" s="30"/>
      <c r="AGP56" s="30"/>
      <c r="AGQ56" s="30"/>
      <c r="AGR56" s="30"/>
      <c r="AGS56" s="30"/>
      <c r="AGT56" s="30"/>
      <c r="AGU56" s="30"/>
      <c r="AGV56" s="30"/>
      <c r="AGW56" s="30"/>
      <c r="AGX56" s="30"/>
      <c r="AGY56" s="30"/>
      <c r="AGZ56" s="30"/>
      <c r="AHA56" s="30"/>
      <c r="AHB56" s="30"/>
      <c r="AHC56" s="30"/>
      <c r="AHD56" s="30"/>
      <c r="AHE56" s="30"/>
      <c r="AHF56" s="30"/>
      <c r="AHG56" s="30"/>
      <c r="AHH56" s="30"/>
      <c r="AHI56" s="30"/>
      <c r="AHJ56" s="30"/>
      <c r="AHK56" s="30"/>
      <c r="AHL56" s="30"/>
      <c r="AHM56" s="30"/>
      <c r="AHN56" s="30"/>
      <c r="AHO56" s="30"/>
      <c r="AHP56" s="30"/>
      <c r="AHQ56" s="30"/>
      <c r="AHR56" s="30"/>
      <c r="AHS56" s="30"/>
      <c r="AHT56" s="30"/>
      <c r="AHU56" s="30"/>
      <c r="AHV56" s="30"/>
      <c r="AHW56" s="30"/>
      <c r="AHX56" s="30"/>
      <c r="AHY56" s="30"/>
      <c r="AHZ56" s="30"/>
      <c r="AIA56" s="30"/>
      <c r="AIB56" s="30"/>
      <c r="AIC56" s="30"/>
      <c r="AID56" s="30"/>
      <c r="AIE56" s="30"/>
      <c r="AIF56" s="30"/>
      <c r="AIG56" s="30"/>
      <c r="AIH56" s="30"/>
      <c r="AII56" s="30"/>
      <c r="AIJ56" s="30"/>
      <c r="AIK56" s="30"/>
      <c r="AIL56" s="30"/>
      <c r="AIM56" s="30"/>
      <c r="AIN56" s="30"/>
      <c r="AIO56" s="30"/>
      <c r="AIP56" s="30"/>
      <c r="AIQ56" s="30"/>
      <c r="AIR56" s="30"/>
      <c r="AIS56" s="30"/>
      <c r="AIT56" s="30"/>
      <c r="AIU56" s="30"/>
      <c r="AIV56" s="30"/>
      <c r="AIW56" s="30"/>
      <c r="AIX56" s="30"/>
      <c r="AIY56" s="30"/>
      <c r="AIZ56" s="30"/>
      <c r="AJA56" s="30"/>
      <c r="AJB56" s="30"/>
      <c r="AJC56" s="30"/>
      <c r="AJD56" s="30"/>
      <c r="AJE56" s="30"/>
      <c r="AJF56" s="30"/>
      <c r="AJG56" s="30"/>
      <c r="AJH56" s="30"/>
      <c r="AJI56" s="30"/>
      <c r="AJJ56" s="30"/>
      <c r="AJK56" s="30"/>
      <c r="AJL56" s="30"/>
      <c r="AJM56" s="30"/>
      <c r="AJN56" s="30"/>
      <c r="AJO56" s="30"/>
      <c r="AJP56" s="30"/>
      <c r="AJQ56" s="30"/>
      <c r="AJR56" s="30"/>
      <c r="AJS56" s="30"/>
      <c r="AJT56" s="30"/>
      <c r="AJU56" s="30"/>
      <c r="AJV56" s="30"/>
      <c r="AJW56" s="30"/>
      <c r="AJX56" s="30"/>
      <c r="AJY56" s="30"/>
      <c r="AJZ56" s="30"/>
      <c r="AKA56" s="30"/>
      <c r="AKB56" s="30"/>
      <c r="AKC56" s="30"/>
      <c r="AKD56" s="30"/>
      <c r="AKE56" s="30"/>
      <c r="AKF56" s="30"/>
      <c r="AKG56" s="30"/>
      <c r="AKH56" s="30"/>
      <c r="AKI56" s="30"/>
      <c r="AKJ56" s="30"/>
      <c r="AKK56" s="30"/>
      <c r="AKL56" s="30"/>
      <c r="AKM56" s="30"/>
      <c r="AKN56" s="30"/>
      <c r="AKO56" s="30"/>
      <c r="AKP56" s="30"/>
      <c r="AKQ56" s="30"/>
      <c r="AKR56" s="30"/>
      <c r="AKS56" s="30"/>
      <c r="AKT56" s="30"/>
      <c r="AKU56" s="30"/>
      <c r="AKV56" s="30"/>
      <c r="AKW56" s="30"/>
      <c r="AKX56" s="30"/>
      <c r="AKY56" s="30"/>
      <c r="AKZ56" s="30"/>
      <c r="ALA56" s="30"/>
      <c r="ALB56" s="30"/>
      <c r="ALC56" s="30"/>
      <c r="ALD56" s="30"/>
      <c r="ALE56" s="30"/>
      <c r="ALF56" s="30"/>
      <c r="ALG56" s="30"/>
      <c r="ALH56" s="30"/>
      <c r="ALI56" s="30"/>
      <c r="ALJ56" s="30"/>
      <c r="ALK56" s="30"/>
      <c r="ALL56" s="30"/>
      <c r="ALM56" s="30"/>
      <c r="ALN56" s="30"/>
      <c r="ALO56" s="30"/>
      <c r="ALP56" s="30"/>
      <c r="ALQ56" s="30"/>
      <c r="ALR56" s="30"/>
      <c r="ALS56" s="30"/>
      <c r="ALT56" s="30"/>
      <c r="ALU56" s="30"/>
      <c r="ALV56" s="30"/>
      <c r="ALW56" s="30"/>
      <c r="ALX56" s="30"/>
      <c r="ALY56" s="30"/>
      <c r="ALZ56" s="30"/>
      <c r="AMA56" s="30"/>
      <c r="AMB56" s="30"/>
      <c r="AMC56" s="30"/>
      <c r="AMD56" s="30"/>
      <c r="AME56" s="30"/>
      <c r="AMF56" s="30"/>
      <c r="AMG56" s="30"/>
      <c r="AMH56" s="30"/>
      <c r="AMI56" s="30"/>
      <c r="AMJ56" s="30"/>
      <c r="AMK56" s="30"/>
      <c r="AML56" s="30"/>
      <c r="AMM56" s="30"/>
      <c r="AMN56" s="30"/>
      <c r="AMO56" s="30"/>
      <c r="AMP56" s="30"/>
      <c r="AMQ56" s="30"/>
      <c r="AMR56" s="30"/>
      <c r="AMS56" s="30"/>
      <c r="AMT56" s="30"/>
      <c r="AMU56" s="30"/>
      <c r="AMV56" s="30"/>
      <c r="AMW56" s="30"/>
      <c r="AMX56" s="30"/>
      <c r="AMY56" s="30"/>
      <c r="AMZ56" s="30"/>
      <c r="ANA56" s="30"/>
      <c r="ANB56" s="30"/>
      <c r="ANC56" s="30"/>
      <c r="AND56" s="30"/>
      <c r="ANE56" s="30"/>
      <c r="ANF56" s="30"/>
      <c r="ANG56" s="30"/>
      <c r="ANH56" s="30"/>
      <c r="ANI56" s="30"/>
      <c r="ANJ56" s="30"/>
      <c r="ANK56" s="30"/>
      <c r="ANL56" s="30"/>
      <c r="ANM56" s="30"/>
      <c r="ANN56" s="30"/>
      <c r="ANO56" s="30"/>
      <c r="ANP56" s="30"/>
      <c r="ANQ56" s="30"/>
      <c r="ANR56" s="30"/>
      <c r="ANS56" s="30"/>
      <c r="ANT56" s="30"/>
      <c r="ANU56" s="30"/>
      <c r="ANV56" s="30"/>
      <c r="ANW56" s="30"/>
      <c r="ANX56" s="30"/>
      <c r="ANY56" s="30"/>
      <c r="ANZ56" s="30"/>
      <c r="AOA56" s="30"/>
      <c r="AOB56" s="30"/>
      <c r="AOC56" s="30"/>
      <c r="AOD56" s="30"/>
      <c r="AOE56" s="30"/>
      <c r="AOF56" s="30"/>
      <c r="AOG56" s="30"/>
      <c r="AOH56" s="30"/>
      <c r="AOI56" s="30"/>
      <c r="AOJ56" s="30"/>
      <c r="AOK56" s="30"/>
      <c r="AOL56" s="30"/>
      <c r="AOM56" s="30"/>
      <c r="AON56" s="30"/>
      <c r="AOO56" s="30"/>
      <c r="AOP56" s="30"/>
      <c r="AOQ56" s="30"/>
      <c r="AOR56" s="30"/>
      <c r="AOS56" s="30"/>
      <c r="AOT56" s="30"/>
      <c r="AOU56" s="30"/>
      <c r="AOV56" s="30"/>
      <c r="AOW56" s="30"/>
      <c r="AOX56" s="30"/>
      <c r="AOY56" s="30"/>
      <c r="AOZ56" s="30"/>
      <c r="APA56" s="30"/>
      <c r="APB56" s="30"/>
      <c r="APC56" s="30"/>
      <c r="APD56" s="30"/>
      <c r="APE56" s="30"/>
      <c r="APF56" s="30"/>
      <c r="APG56" s="30"/>
      <c r="APH56" s="30"/>
      <c r="API56" s="30"/>
      <c r="APJ56" s="30"/>
      <c r="APK56" s="30"/>
      <c r="APL56" s="30"/>
      <c r="APM56" s="30"/>
      <c r="APN56" s="30"/>
      <c r="APO56" s="30"/>
      <c r="APP56" s="30"/>
      <c r="APQ56" s="30"/>
      <c r="APR56" s="30"/>
      <c r="APS56" s="30"/>
      <c r="APT56" s="30"/>
      <c r="APU56" s="30"/>
      <c r="APV56" s="30"/>
      <c r="APW56" s="30"/>
      <c r="APX56" s="30"/>
      <c r="APY56" s="30"/>
      <c r="APZ56" s="30"/>
      <c r="AQA56" s="30"/>
      <c r="AQB56" s="30"/>
      <c r="AQC56" s="30"/>
      <c r="AQD56" s="30"/>
      <c r="AQE56" s="30"/>
      <c r="AQF56" s="30"/>
      <c r="AQG56" s="30"/>
      <c r="AQH56" s="30"/>
      <c r="AQI56" s="30"/>
      <c r="AQJ56" s="30"/>
      <c r="AQK56" s="30"/>
      <c r="AQL56" s="30"/>
      <c r="AQM56" s="30"/>
      <c r="AQN56" s="30"/>
      <c r="AQO56" s="30"/>
      <c r="AQP56" s="30"/>
      <c r="AQQ56" s="30"/>
      <c r="AQR56" s="30"/>
      <c r="AQS56" s="30"/>
      <c r="AQT56" s="30"/>
      <c r="AQU56" s="30"/>
      <c r="AQV56" s="30"/>
      <c r="AQW56" s="30"/>
      <c r="AQX56" s="30"/>
      <c r="AQY56" s="30"/>
      <c r="AQZ56" s="30"/>
      <c r="ARA56" s="30"/>
      <c r="ARB56" s="30"/>
      <c r="ARC56" s="30"/>
      <c r="ARD56" s="30"/>
      <c r="ARE56" s="30"/>
      <c r="ARF56" s="30"/>
      <c r="ARG56" s="30"/>
      <c r="ARH56" s="30"/>
      <c r="ARI56" s="30"/>
      <c r="ARJ56" s="30"/>
      <c r="ARK56" s="30"/>
      <c r="ARL56" s="30"/>
      <c r="ARM56" s="30"/>
      <c r="ARN56" s="30"/>
      <c r="ARO56" s="30"/>
      <c r="ARP56" s="30"/>
      <c r="ARQ56" s="30"/>
      <c r="ARR56" s="30"/>
      <c r="ARS56" s="30"/>
      <c r="ART56" s="30"/>
      <c r="ARU56" s="30"/>
      <c r="ARV56" s="30"/>
      <c r="ARW56" s="30"/>
      <c r="ARX56" s="30"/>
      <c r="ARY56" s="30"/>
      <c r="ARZ56" s="30"/>
      <c r="ASA56" s="30"/>
      <c r="ASB56" s="30"/>
      <c r="ASC56" s="30"/>
      <c r="ASD56" s="30"/>
      <c r="ASE56" s="30"/>
      <c r="ASF56" s="30"/>
      <c r="ASG56" s="30"/>
      <c r="ASH56" s="30"/>
      <c r="ASI56" s="30"/>
      <c r="ASJ56" s="30"/>
      <c r="ASK56" s="30"/>
      <c r="ASL56" s="30"/>
      <c r="ASM56" s="30"/>
      <c r="ASN56" s="30"/>
      <c r="ASO56" s="30"/>
      <c r="ASP56" s="30"/>
      <c r="ASQ56" s="30"/>
      <c r="ASR56" s="30"/>
      <c r="ASS56" s="30"/>
      <c r="AST56" s="30"/>
      <c r="ASU56" s="30"/>
      <c r="ASV56" s="30"/>
      <c r="ASW56" s="30"/>
      <c r="ASX56" s="30"/>
      <c r="ASY56" s="30"/>
      <c r="ASZ56" s="30"/>
      <c r="ATA56" s="30"/>
      <c r="ATB56" s="30"/>
      <c r="ATC56" s="30"/>
      <c r="ATD56" s="30"/>
      <c r="ATE56" s="30"/>
      <c r="ATF56" s="30"/>
      <c r="ATG56" s="30"/>
      <c r="ATH56" s="30"/>
      <c r="ATI56" s="30"/>
      <c r="ATJ56" s="30"/>
      <c r="ATK56" s="30"/>
      <c r="ATL56" s="30"/>
      <c r="ATM56" s="30"/>
      <c r="ATN56" s="30"/>
      <c r="ATO56" s="30"/>
      <c r="ATP56" s="30"/>
      <c r="ATQ56" s="30"/>
      <c r="ATR56" s="30"/>
      <c r="ATS56" s="30"/>
      <c r="ATT56" s="30"/>
      <c r="ATU56" s="30"/>
      <c r="ATV56" s="30"/>
      <c r="ATW56" s="30"/>
      <c r="ATX56" s="30"/>
      <c r="ATY56" s="30"/>
      <c r="ATZ56" s="30"/>
      <c r="AUA56" s="30"/>
      <c r="AUB56" s="30"/>
      <c r="AUC56" s="30"/>
      <c r="AUD56" s="30"/>
      <c r="AUE56" s="30"/>
      <c r="AUF56" s="30"/>
      <c r="AUG56" s="30"/>
      <c r="AUH56" s="30"/>
      <c r="AUI56" s="30"/>
      <c r="AUJ56" s="30"/>
      <c r="AUK56" s="30"/>
      <c r="AUL56" s="30"/>
      <c r="AUM56" s="30"/>
      <c r="AUN56" s="30"/>
      <c r="AUO56" s="30"/>
      <c r="AUP56" s="30"/>
      <c r="AUQ56" s="30"/>
      <c r="AUR56" s="30"/>
      <c r="AUS56" s="30"/>
      <c r="AUT56" s="30"/>
      <c r="AUU56" s="30"/>
      <c r="AUV56" s="30"/>
      <c r="AUW56" s="30"/>
      <c r="AUX56" s="30"/>
      <c r="AUY56" s="30"/>
      <c r="AUZ56" s="30"/>
      <c r="AVA56" s="30"/>
      <c r="AVB56" s="30"/>
      <c r="AVC56" s="30"/>
      <c r="AVD56" s="30"/>
      <c r="AVE56" s="30"/>
      <c r="AVF56" s="30"/>
      <c r="AVG56" s="30"/>
      <c r="AVH56" s="30"/>
      <c r="AVI56" s="30"/>
      <c r="AVJ56" s="30"/>
      <c r="AVK56" s="30"/>
      <c r="AVL56" s="30"/>
      <c r="AVM56" s="30"/>
      <c r="AVN56" s="30"/>
      <c r="AVO56" s="30"/>
      <c r="AVP56" s="30"/>
      <c r="AVQ56" s="30"/>
      <c r="AVR56" s="30"/>
      <c r="AVS56" s="30"/>
      <c r="AVT56" s="30"/>
      <c r="AVU56" s="30"/>
      <c r="AVV56" s="30"/>
      <c r="AVW56" s="30"/>
      <c r="AVX56" s="30"/>
      <c r="AVY56" s="30"/>
      <c r="AVZ56" s="30"/>
      <c r="AWA56" s="30"/>
      <c r="AWB56" s="30"/>
      <c r="AWC56" s="30"/>
      <c r="AWD56" s="30"/>
      <c r="AWE56" s="30"/>
      <c r="AWF56" s="30"/>
      <c r="AWG56" s="30"/>
      <c r="AWH56" s="30"/>
      <c r="AWI56" s="30"/>
      <c r="AWJ56" s="30"/>
      <c r="AWK56" s="30"/>
      <c r="AWL56" s="30"/>
      <c r="AWM56" s="30"/>
      <c r="AWN56" s="30"/>
      <c r="AWO56" s="30"/>
      <c r="AWP56" s="30"/>
      <c r="AWQ56" s="30"/>
      <c r="AWR56" s="30"/>
      <c r="AWS56" s="30"/>
      <c r="AWT56" s="30"/>
      <c r="AWU56" s="30"/>
      <c r="AWV56" s="30"/>
      <c r="AWW56" s="30"/>
      <c r="AWX56" s="30"/>
      <c r="AWY56" s="30"/>
      <c r="AWZ56" s="30"/>
      <c r="AXA56" s="30"/>
      <c r="AXB56" s="30"/>
      <c r="AXC56" s="30"/>
      <c r="AXD56" s="30"/>
      <c r="AXE56" s="30"/>
      <c r="AXF56" s="30"/>
      <c r="AXG56" s="30"/>
      <c r="AXH56" s="30"/>
      <c r="AXI56" s="30"/>
      <c r="AXJ56" s="30"/>
      <c r="AXK56" s="30"/>
      <c r="AXL56" s="30"/>
      <c r="AXM56" s="30"/>
      <c r="AXN56" s="30"/>
      <c r="AXO56" s="30"/>
      <c r="AXP56" s="30"/>
      <c r="AXQ56" s="30"/>
      <c r="AXR56" s="30"/>
      <c r="AXS56" s="30"/>
      <c r="AXT56" s="30"/>
      <c r="AXU56" s="30"/>
      <c r="AXV56" s="30"/>
      <c r="AXW56" s="30"/>
      <c r="AXX56" s="30"/>
      <c r="AXY56" s="30"/>
      <c r="AXZ56" s="30"/>
      <c r="AYA56" s="30"/>
      <c r="AYB56" s="30"/>
      <c r="AYC56" s="30"/>
      <c r="AYD56" s="30"/>
      <c r="AYE56" s="30"/>
      <c r="AYF56" s="30"/>
      <c r="AYG56" s="30"/>
      <c r="AYH56" s="30"/>
      <c r="AYI56" s="30"/>
      <c r="AYJ56" s="30"/>
      <c r="AYK56" s="30"/>
      <c r="AYL56" s="30"/>
      <c r="AYM56" s="30"/>
      <c r="AYN56" s="30"/>
      <c r="AYO56" s="30"/>
      <c r="AYP56" s="30"/>
      <c r="AYQ56" s="30"/>
      <c r="AYR56" s="30"/>
      <c r="AYS56" s="30"/>
      <c r="AYT56" s="30"/>
      <c r="AYU56" s="30"/>
      <c r="AYV56" s="30"/>
      <c r="AYW56" s="30"/>
      <c r="AYX56" s="30"/>
      <c r="AYY56" s="30"/>
      <c r="AYZ56" s="30"/>
      <c r="AZA56" s="30"/>
      <c r="AZB56" s="30"/>
      <c r="AZC56" s="30"/>
      <c r="AZD56" s="30"/>
      <c r="AZE56" s="30"/>
      <c r="AZF56" s="30"/>
      <c r="AZG56" s="30"/>
      <c r="AZH56" s="30"/>
      <c r="AZI56" s="30"/>
      <c r="AZJ56" s="30"/>
      <c r="AZK56" s="30"/>
      <c r="AZL56" s="30"/>
      <c r="AZM56" s="30"/>
      <c r="AZN56" s="30"/>
      <c r="AZO56" s="30"/>
      <c r="AZP56" s="30"/>
      <c r="AZQ56" s="30"/>
      <c r="AZR56" s="30"/>
      <c r="AZS56" s="30"/>
      <c r="AZT56" s="30"/>
      <c r="AZU56" s="30"/>
      <c r="AZV56" s="30"/>
      <c r="AZW56" s="30"/>
      <c r="AZX56" s="30"/>
      <c r="AZY56" s="30"/>
      <c r="AZZ56" s="30"/>
      <c r="BAA56" s="30"/>
      <c r="BAB56" s="30"/>
      <c r="BAC56" s="30"/>
      <c r="BAD56" s="30"/>
      <c r="BAE56" s="30"/>
      <c r="BAF56" s="30"/>
      <c r="BAG56" s="30"/>
      <c r="BAH56" s="30"/>
      <c r="BAI56" s="30"/>
      <c r="BAJ56" s="30"/>
      <c r="BAK56" s="30"/>
      <c r="BAL56" s="30"/>
      <c r="BAM56" s="30"/>
      <c r="BAN56" s="30"/>
      <c r="BAO56" s="30"/>
      <c r="BAP56" s="30"/>
      <c r="BAQ56" s="30"/>
      <c r="BAR56" s="30"/>
      <c r="BAS56" s="30"/>
      <c r="BAT56" s="30"/>
      <c r="BAU56" s="30"/>
      <c r="BAV56" s="30"/>
      <c r="BAW56" s="30"/>
      <c r="BAX56" s="30"/>
      <c r="BAY56" s="30"/>
      <c r="BAZ56" s="30"/>
      <c r="BBA56" s="30"/>
      <c r="BBB56" s="30"/>
      <c r="BBC56" s="30"/>
      <c r="BBD56" s="30"/>
      <c r="BBE56" s="30"/>
      <c r="BBF56" s="30"/>
      <c r="BBG56" s="30"/>
      <c r="BBH56" s="30"/>
      <c r="BBI56" s="30"/>
      <c r="BBJ56" s="30"/>
      <c r="BBK56" s="30"/>
      <c r="BBL56" s="30"/>
      <c r="BBM56" s="30"/>
      <c r="BBN56" s="30"/>
      <c r="BBO56" s="30"/>
      <c r="BBP56" s="30"/>
      <c r="BBQ56" s="30"/>
      <c r="BBR56" s="30"/>
      <c r="BBS56" s="30"/>
      <c r="BBT56" s="30"/>
      <c r="BBU56" s="30"/>
      <c r="BBV56" s="30"/>
      <c r="BBW56" s="30"/>
      <c r="BBX56" s="30"/>
      <c r="BBY56" s="30"/>
      <c r="BBZ56" s="30"/>
      <c r="BCA56" s="30"/>
      <c r="BCB56" s="30"/>
      <c r="BCC56" s="30"/>
      <c r="BCD56" s="30"/>
      <c r="BCE56" s="30"/>
      <c r="BCF56" s="30"/>
      <c r="BCG56" s="30"/>
      <c r="BCH56" s="30"/>
      <c r="BCI56" s="30"/>
      <c r="BCJ56" s="30"/>
      <c r="BCK56" s="30"/>
      <c r="BCL56" s="30"/>
      <c r="BCM56" s="30"/>
      <c r="BCN56" s="30"/>
      <c r="BCO56" s="30"/>
      <c r="BCP56" s="30"/>
      <c r="BCQ56" s="30"/>
      <c r="BCR56" s="30"/>
      <c r="BCS56" s="30"/>
      <c r="BCT56" s="30"/>
      <c r="BCU56" s="30"/>
      <c r="BCV56" s="30"/>
      <c r="BCW56" s="30"/>
      <c r="BCX56" s="30"/>
      <c r="BCY56" s="30"/>
      <c r="BCZ56" s="30"/>
      <c r="BDA56" s="30"/>
      <c r="BDB56" s="30"/>
      <c r="BDC56" s="30"/>
      <c r="BDD56" s="30"/>
      <c r="BDE56" s="30"/>
      <c r="BDF56" s="30"/>
      <c r="BDG56" s="30"/>
      <c r="BDH56" s="30"/>
      <c r="BDI56" s="30"/>
      <c r="BDJ56" s="30"/>
      <c r="BDK56" s="30"/>
      <c r="BDL56" s="30"/>
      <c r="BDM56" s="30"/>
      <c r="BDN56" s="30"/>
      <c r="BDO56" s="30"/>
      <c r="BDP56" s="30"/>
      <c r="BDQ56" s="30"/>
      <c r="BDR56" s="30"/>
      <c r="BDS56" s="30"/>
      <c r="BDT56" s="30"/>
      <c r="BDU56" s="30"/>
      <c r="BDV56" s="30"/>
      <c r="BDW56" s="30"/>
      <c r="BDX56" s="30"/>
      <c r="BDY56" s="30"/>
      <c r="BDZ56" s="30"/>
      <c r="BEA56" s="30"/>
      <c r="BEB56" s="30"/>
      <c r="BEC56" s="30"/>
      <c r="BED56" s="30"/>
      <c r="BEE56" s="30"/>
      <c r="BEF56" s="30"/>
      <c r="BEG56" s="30"/>
      <c r="BEH56" s="30"/>
      <c r="BEI56" s="30"/>
      <c r="BEJ56" s="30"/>
      <c r="BEK56" s="30"/>
      <c r="BEL56" s="30"/>
      <c r="BEM56" s="30"/>
      <c r="BEN56" s="30"/>
      <c r="BEO56" s="30"/>
      <c r="BEP56" s="30"/>
      <c r="BEQ56" s="30"/>
      <c r="BER56" s="30"/>
      <c r="BES56" s="30"/>
      <c r="BET56" s="30"/>
      <c r="BEU56" s="30"/>
      <c r="BEV56" s="30"/>
      <c r="BEW56" s="30"/>
      <c r="BEX56" s="30"/>
      <c r="BEY56" s="30"/>
      <c r="BEZ56" s="30"/>
      <c r="BFA56" s="30"/>
      <c r="BFB56" s="30"/>
      <c r="BFC56" s="30"/>
      <c r="BFD56" s="30"/>
      <c r="BFE56" s="30"/>
      <c r="BFF56" s="30"/>
      <c r="BFG56" s="30"/>
      <c r="BFH56" s="30"/>
      <c r="BFI56" s="30"/>
      <c r="BFJ56" s="30"/>
      <c r="BFK56" s="30"/>
      <c r="BFL56" s="30"/>
      <c r="BFM56" s="30"/>
      <c r="BFN56" s="30"/>
      <c r="BFO56" s="30"/>
      <c r="BFP56" s="30"/>
      <c r="BFQ56" s="30"/>
      <c r="BFR56" s="30"/>
      <c r="BFS56" s="30"/>
      <c r="BFT56" s="30"/>
      <c r="BFU56" s="30"/>
      <c r="BFV56" s="30"/>
      <c r="BFW56" s="30"/>
      <c r="BFX56" s="30"/>
      <c r="BFY56" s="30"/>
      <c r="BFZ56" s="30"/>
      <c r="BGA56" s="30"/>
      <c r="BGB56" s="30"/>
      <c r="BGC56" s="30"/>
      <c r="BGD56" s="30"/>
      <c r="BGE56" s="30"/>
      <c r="BGF56" s="30"/>
      <c r="BGG56" s="30"/>
      <c r="BGH56" s="30"/>
      <c r="BGI56" s="30"/>
      <c r="BGJ56" s="30"/>
      <c r="BGK56" s="30"/>
      <c r="BGL56" s="30"/>
      <c r="BGM56" s="30"/>
      <c r="BGN56" s="30"/>
      <c r="BGO56" s="30"/>
      <c r="BGP56" s="30"/>
      <c r="BGQ56" s="30"/>
      <c r="BGR56" s="30"/>
      <c r="BGS56" s="30"/>
      <c r="BGT56" s="30"/>
      <c r="BGU56" s="30"/>
      <c r="BGV56" s="30"/>
      <c r="BGW56" s="30"/>
      <c r="BGX56" s="30"/>
      <c r="BGY56" s="30"/>
      <c r="BGZ56" s="30"/>
      <c r="BHA56" s="30"/>
      <c r="BHB56" s="30"/>
      <c r="BHC56" s="30"/>
      <c r="BHD56" s="30"/>
      <c r="BHE56" s="30"/>
      <c r="BHF56" s="30"/>
      <c r="BHG56" s="30"/>
      <c r="BHH56" s="30"/>
      <c r="BHI56" s="30"/>
      <c r="BHJ56" s="30"/>
      <c r="BHK56" s="30"/>
      <c r="BHL56" s="30"/>
      <c r="BHM56" s="30"/>
      <c r="BHN56" s="30"/>
      <c r="BHO56" s="30"/>
      <c r="BHP56" s="30"/>
      <c r="BHQ56" s="30"/>
      <c r="BHR56" s="30"/>
      <c r="BHS56" s="30"/>
      <c r="BHT56" s="30"/>
      <c r="BHU56" s="30"/>
      <c r="BHV56" s="30"/>
      <c r="BHW56" s="30"/>
      <c r="BHX56" s="30"/>
      <c r="BHY56" s="30"/>
      <c r="BHZ56" s="30"/>
      <c r="BIA56" s="30"/>
      <c r="BIB56" s="30"/>
      <c r="BIC56" s="30"/>
      <c r="BID56" s="30"/>
      <c r="BIE56" s="30"/>
      <c r="BIF56" s="30"/>
      <c r="BIG56" s="30"/>
      <c r="BIH56" s="30"/>
      <c r="BII56" s="30"/>
      <c r="BIJ56" s="30"/>
      <c r="BIK56" s="30"/>
      <c r="BIL56" s="30"/>
      <c r="BIM56" s="30"/>
      <c r="BIN56" s="30"/>
      <c r="BIO56" s="30"/>
      <c r="BIP56" s="30"/>
      <c r="BIQ56" s="30"/>
      <c r="BIR56" s="30"/>
      <c r="BIS56" s="30"/>
      <c r="BIT56" s="30"/>
      <c r="BIU56" s="30"/>
      <c r="BIV56" s="30"/>
      <c r="BIW56" s="30"/>
      <c r="BIX56" s="30"/>
      <c r="BIY56" s="30"/>
      <c r="BIZ56" s="30"/>
      <c r="BJA56" s="30"/>
      <c r="BJB56" s="30"/>
      <c r="BJC56" s="30"/>
      <c r="BJD56" s="30"/>
      <c r="BJE56" s="30"/>
      <c r="BJF56" s="30"/>
      <c r="BJG56" s="30"/>
      <c r="BJH56" s="30"/>
      <c r="BJI56" s="30"/>
      <c r="BJJ56" s="30"/>
      <c r="BJK56" s="30"/>
      <c r="BJL56" s="30"/>
      <c r="BJM56" s="30"/>
      <c r="BJN56" s="30"/>
      <c r="BJO56" s="30"/>
      <c r="BJP56" s="30"/>
      <c r="BJQ56" s="30"/>
      <c r="BJR56" s="30"/>
      <c r="BJS56" s="30"/>
      <c r="BJT56" s="30"/>
      <c r="BJU56" s="30"/>
      <c r="BJV56" s="30"/>
      <c r="BJW56" s="30"/>
      <c r="BJX56" s="30"/>
      <c r="BJY56" s="30"/>
      <c r="BJZ56" s="30"/>
      <c r="BKA56" s="30"/>
      <c r="BKB56" s="30"/>
      <c r="BKC56" s="30"/>
      <c r="BKD56" s="30"/>
      <c r="BKE56" s="30"/>
      <c r="BKF56" s="30"/>
      <c r="BKG56" s="30"/>
      <c r="BKH56" s="30"/>
      <c r="BKI56" s="30"/>
      <c r="BKJ56" s="30"/>
      <c r="BKK56" s="30"/>
      <c r="BKL56" s="30"/>
      <c r="BKM56" s="30"/>
      <c r="BKN56" s="30"/>
      <c r="BKO56" s="30"/>
      <c r="BKP56" s="30"/>
      <c r="BKQ56" s="30"/>
      <c r="BKR56" s="30"/>
      <c r="BKS56" s="30"/>
      <c r="BKT56" s="30"/>
      <c r="BKU56" s="30"/>
      <c r="BKV56" s="30"/>
      <c r="BKW56" s="30"/>
      <c r="BKX56" s="30"/>
      <c r="BKY56" s="30"/>
      <c r="BKZ56" s="30"/>
      <c r="BLA56" s="30"/>
      <c r="BLB56" s="30"/>
      <c r="BLC56" s="30"/>
      <c r="BLD56" s="30"/>
      <c r="BLE56" s="30"/>
      <c r="BLF56" s="30"/>
      <c r="BLG56" s="30"/>
      <c r="BLH56" s="30"/>
      <c r="BLI56" s="30"/>
      <c r="BLJ56" s="30"/>
      <c r="BLK56" s="30"/>
      <c r="BLL56" s="30"/>
      <c r="BLM56" s="30"/>
      <c r="BLN56" s="30"/>
      <c r="BLO56" s="30"/>
      <c r="BLP56" s="30"/>
      <c r="BLQ56" s="30"/>
      <c r="BLR56" s="30"/>
      <c r="BLS56" s="30"/>
      <c r="BLT56" s="30"/>
      <c r="BLU56" s="30"/>
      <c r="BLV56" s="30"/>
      <c r="BLW56" s="30"/>
      <c r="BLX56" s="30"/>
      <c r="BLY56" s="30"/>
      <c r="BLZ56" s="30"/>
      <c r="BMA56" s="30"/>
      <c r="BMB56" s="30"/>
      <c r="BMC56" s="30"/>
      <c r="BMD56" s="30"/>
      <c r="BME56" s="30"/>
      <c r="BMF56" s="30"/>
      <c r="BMG56" s="30"/>
      <c r="BMH56" s="30"/>
      <c r="BMI56" s="30"/>
      <c r="BMJ56" s="30"/>
      <c r="BMK56" s="30"/>
      <c r="BML56" s="30"/>
      <c r="BMM56" s="30"/>
      <c r="BMN56" s="30"/>
      <c r="BMO56" s="30"/>
      <c r="BMP56" s="30"/>
      <c r="BMQ56" s="30"/>
      <c r="BMR56" s="30"/>
      <c r="BMS56" s="30"/>
      <c r="BMT56" s="30"/>
      <c r="BMU56" s="30"/>
      <c r="BMV56" s="30"/>
      <c r="BMW56" s="30"/>
      <c r="BMX56" s="30"/>
      <c r="BMY56" s="30"/>
      <c r="BMZ56" s="30"/>
      <c r="BNA56" s="30"/>
      <c r="BNB56" s="30"/>
      <c r="BNC56" s="30"/>
      <c r="BND56" s="30"/>
      <c r="BNE56" s="30"/>
      <c r="BNF56" s="30"/>
      <c r="BNG56" s="30"/>
      <c r="BNH56" s="30"/>
      <c r="BNI56" s="30"/>
      <c r="BNJ56" s="30"/>
      <c r="BNK56" s="30"/>
      <c r="BNL56" s="30"/>
      <c r="BNM56" s="30"/>
      <c r="BNN56" s="30"/>
      <c r="BNO56" s="30"/>
      <c r="BNP56" s="30"/>
      <c r="BNQ56" s="30"/>
      <c r="BNR56" s="30"/>
      <c r="BNS56" s="30"/>
      <c r="BNT56" s="30"/>
      <c r="BNU56" s="30"/>
      <c r="BNV56" s="30"/>
      <c r="BNW56" s="30"/>
      <c r="BNX56" s="30"/>
      <c r="BNY56" s="30"/>
      <c r="BNZ56" s="30"/>
      <c r="BOA56" s="30"/>
      <c r="BOB56" s="30"/>
      <c r="BOC56" s="30"/>
      <c r="BOD56" s="30"/>
      <c r="BOE56" s="30"/>
      <c r="BOF56" s="30"/>
      <c r="BOG56" s="30"/>
      <c r="BOH56" s="30"/>
      <c r="BOI56" s="30"/>
      <c r="BOJ56" s="30"/>
      <c r="BOK56" s="30"/>
      <c r="BOL56" s="30"/>
      <c r="BOM56" s="30"/>
      <c r="BON56" s="30"/>
      <c r="BOO56" s="30"/>
      <c r="BOP56" s="30"/>
      <c r="BOQ56" s="30"/>
      <c r="BOR56" s="30"/>
      <c r="BOS56" s="30"/>
      <c r="BOT56" s="30"/>
      <c r="BOU56" s="30"/>
      <c r="BOV56" s="30"/>
      <c r="BOW56" s="30"/>
      <c r="BOX56" s="30"/>
      <c r="BOY56" s="30"/>
      <c r="BOZ56" s="30"/>
      <c r="BPA56" s="30"/>
      <c r="BPB56" s="30"/>
      <c r="BPC56" s="30"/>
      <c r="BPD56" s="30"/>
      <c r="BPE56" s="30"/>
      <c r="BPF56" s="30"/>
      <c r="BPG56" s="30"/>
      <c r="BPH56" s="30"/>
      <c r="BPI56" s="30"/>
      <c r="BPJ56" s="30"/>
      <c r="BPK56" s="30"/>
      <c r="BPL56" s="30"/>
      <c r="BPM56" s="30"/>
      <c r="BPN56" s="30"/>
      <c r="BPO56" s="30"/>
      <c r="BPP56" s="30"/>
      <c r="BPQ56" s="30"/>
      <c r="BPR56" s="30"/>
      <c r="BPS56" s="30"/>
      <c r="BPT56" s="30"/>
      <c r="BPU56" s="30"/>
      <c r="BPV56" s="30"/>
      <c r="BPW56" s="30"/>
      <c r="BPX56" s="30"/>
      <c r="BPY56" s="30"/>
      <c r="BPZ56" s="30"/>
      <c r="BQA56" s="30"/>
      <c r="BQB56" s="30"/>
      <c r="BQC56" s="30"/>
      <c r="BQD56" s="30"/>
      <c r="BQE56" s="30"/>
      <c r="BQF56" s="30"/>
      <c r="BQG56" s="30"/>
      <c r="BQH56" s="30"/>
      <c r="BQI56" s="30"/>
      <c r="BQJ56" s="30"/>
      <c r="BQK56" s="30"/>
      <c r="BQL56" s="30"/>
      <c r="BQM56" s="30"/>
      <c r="BQN56" s="30"/>
      <c r="BQO56" s="30"/>
      <c r="BQP56" s="30"/>
      <c r="BQQ56" s="30"/>
      <c r="BQR56" s="30"/>
      <c r="BQS56" s="30"/>
      <c r="BQT56" s="30"/>
      <c r="BQU56" s="30"/>
      <c r="BQV56" s="30"/>
      <c r="BQW56" s="30"/>
      <c r="BQX56" s="30"/>
      <c r="BQY56" s="30"/>
      <c r="BQZ56" s="30"/>
      <c r="BRA56" s="30"/>
      <c r="BRB56" s="30"/>
      <c r="BRC56" s="30"/>
      <c r="BRD56" s="30"/>
      <c r="BRE56" s="30"/>
      <c r="BRF56" s="30"/>
      <c r="BRG56" s="30"/>
      <c r="BRH56" s="30"/>
      <c r="BRI56" s="30"/>
      <c r="BRJ56" s="30"/>
      <c r="BRK56" s="30"/>
      <c r="BRL56" s="30"/>
      <c r="BRM56" s="30"/>
      <c r="BRN56" s="30"/>
      <c r="BRO56" s="30"/>
      <c r="BRP56" s="30"/>
      <c r="BRQ56" s="30"/>
      <c r="BRR56" s="30"/>
      <c r="BRS56" s="30"/>
      <c r="BRT56" s="30"/>
      <c r="BRU56" s="30"/>
      <c r="BRV56" s="30"/>
      <c r="BRW56" s="30"/>
      <c r="BRX56" s="30"/>
      <c r="BRY56" s="30"/>
      <c r="BRZ56" s="30"/>
      <c r="BSA56" s="30"/>
      <c r="BSB56" s="30"/>
      <c r="BSC56" s="30"/>
      <c r="BSD56" s="30"/>
      <c r="BSE56" s="30"/>
      <c r="BSF56" s="30"/>
      <c r="BSG56" s="30"/>
      <c r="BSH56" s="30"/>
      <c r="BSI56" s="30"/>
      <c r="BSJ56" s="30"/>
      <c r="BSK56" s="30"/>
      <c r="BSL56" s="30"/>
      <c r="BSM56" s="30"/>
      <c r="BSN56" s="30"/>
      <c r="BSO56" s="30"/>
      <c r="BSP56" s="30"/>
      <c r="BSQ56" s="30"/>
      <c r="BSR56" s="30"/>
      <c r="BSS56" s="30"/>
      <c r="BST56" s="30"/>
      <c r="BSU56" s="30"/>
      <c r="BSV56" s="30"/>
      <c r="BSW56" s="30"/>
      <c r="BSX56" s="30"/>
      <c r="BSY56" s="30"/>
      <c r="BSZ56" s="30"/>
      <c r="BTA56" s="30"/>
      <c r="BTB56" s="30"/>
      <c r="BTC56" s="30"/>
      <c r="BTD56" s="30"/>
      <c r="BTE56" s="30"/>
      <c r="BTF56" s="30"/>
      <c r="BTG56" s="30"/>
      <c r="BTH56" s="30"/>
      <c r="BTI56" s="30"/>
      <c r="BTJ56" s="30"/>
      <c r="BTK56" s="30"/>
      <c r="BTL56" s="30"/>
      <c r="BTM56" s="30"/>
      <c r="BTN56" s="30"/>
      <c r="BTO56" s="30"/>
      <c r="BTP56" s="30"/>
      <c r="BTQ56" s="30"/>
      <c r="BTR56" s="30"/>
      <c r="BTS56" s="30"/>
      <c r="BTT56" s="30"/>
      <c r="BTU56" s="30"/>
      <c r="BTV56" s="30"/>
      <c r="BTW56" s="30"/>
      <c r="BTX56" s="30"/>
      <c r="BTY56" s="30"/>
      <c r="BTZ56" s="30"/>
      <c r="BUA56" s="30"/>
      <c r="BUB56" s="30"/>
      <c r="BUC56" s="30"/>
      <c r="BUD56" s="30"/>
      <c r="BUE56" s="30"/>
      <c r="BUF56" s="30"/>
      <c r="BUG56" s="30"/>
      <c r="BUH56" s="30"/>
      <c r="BUI56" s="30"/>
      <c r="BUJ56" s="30"/>
      <c r="BUK56" s="30"/>
      <c r="BUL56" s="30"/>
      <c r="BUM56" s="30"/>
      <c r="BUN56" s="30"/>
      <c r="BUO56" s="30"/>
      <c r="BUP56" s="30"/>
      <c r="BUQ56" s="30"/>
      <c r="BUR56" s="30"/>
      <c r="BUS56" s="30"/>
      <c r="BUT56" s="30"/>
      <c r="BUU56" s="30"/>
      <c r="BUV56" s="30"/>
      <c r="BUW56" s="30"/>
      <c r="BUX56" s="30"/>
      <c r="BUY56" s="30"/>
      <c r="BUZ56" s="30"/>
      <c r="BVA56" s="30"/>
      <c r="BVB56" s="30"/>
      <c r="BVC56" s="30"/>
      <c r="BVD56" s="30"/>
      <c r="BVE56" s="30"/>
      <c r="BVF56" s="30"/>
      <c r="BVG56" s="30"/>
      <c r="BVH56" s="30"/>
      <c r="BVI56" s="30"/>
      <c r="BVJ56" s="30"/>
      <c r="BVK56" s="30"/>
      <c r="BVL56" s="30"/>
      <c r="BVM56" s="30"/>
      <c r="BVN56" s="30"/>
      <c r="BVO56" s="30"/>
      <c r="BVP56" s="30"/>
      <c r="BVQ56" s="30"/>
      <c r="BVR56" s="30"/>
      <c r="BVS56" s="30"/>
      <c r="BVT56" s="30"/>
      <c r="BVU56" s="30"/>
      <c r="BVV56" s="30"/>
      <c r="BVW56" s="30"/>
      <c r="BVX56" s="30"/>
      <c r="BVY56" s="30"/>
      <c r="BVZ56" s="30"/>
      <c r="BWA56" s="30"/>
      <c r="BWB56" s="30"/>
      <c r="BWC56" s="30"/>
      <c r="BWD56" s="30"/>
      <c r="BWE56" s="30"/>
      <c r="BWF56" s="30"/>
      <c r="BWG56" s="30"/>
      <c r="BWH56" s="30"/>
      <c r="BWI56" s="30"/>
      <c r="BWJ56" s="30"/>
      <c r="BWK56" s="30"/>
      <c r="BWL56" s="30"/>
      <c r="BWM56" s="30"/>
      <c r="BWN56" s="30"/>
      <c r="BWO56" s="30"/>
      <c r="BWP56" s="30"/>
      <c r="BWQ56" s="30"/>
      <c r="BWR56" s="30"/>
      <c r="BWS56" s="30"/>
      <c r="BWT56" s="30"/>
      <c r="BWU56" s="30"/>
      <c r="BWV56" s="30"/>
      <c r="BWW56" s="30"/>
      <c r="BWX56" s="30"/>
      <c r="BWY56" s="30"/>
      <c r="BWZ56" s="30"/>
      <c r="BXA56" s="30"/>
      <c r="BXB56" s="30"/>
      <c r="BXC56" s="30"/>
      <c r="BXD56" s="30"/>
      <c r="BXE56" s="30"/>
      <c r="BXF56" s="30"/>
      <c r="BXG56" s="30"/>
      <c r="BXH56" s="30"/>
      <c r="BXI56" s="30"/>
      <c r="BXJ56" s="30"/>
      <c r="BXK56" s="30"/>
      <c r="BXL56" s="30"/>
      <c r="BXM56" s="30"/>
      <c r="BXN56" s="30"/>
      <c r="BXO56" s="30"/>
      <c r="BXP56" s="30"/>
      <c r="BXQ56" s="30"/>
      <c r="BXR56" s="30"/>
      <c r="BXS56" s="30"/>
      <c r="BXT56" s="30"/>
      <c r="BXU56" s="30"/>
      <c r="BXV56" s="30"/>
      <c r="BXW56" s="30"/>
      <c r="BXX56" s="30"/>
      <c r="BXY56" s="30"/>
      <c r="BXZ56" s="30"/>
      <c r="BYA56" s="30"/>
      <c r="BYB56" s="30"/>
      <c r="BYC56" s="30"/>
      <c r="BYD56" s="30"/>
      <c r="BYE56" s="30"/>
      <c r="BYF56" s="30"/>
      <c r="BYG56" s="30"/>
      <c r="BYH56" s="30"/>
      <c r="BYI56" s="30"/>
      <c r="BYJ56" s="30"/>
      <c r="BYK56" s="30"/>
      <c r="BYL56" s="30"/>
      <c r="BYM56" s="30"/>
      <c r="BYN56" s="30"/>
      <c r="BYO56" s="30"/>
      <c r="BYP56" s="30"/>
      <c r="BYQ56" s="30"/>
      <c r="BYR56" s="30"/>
      <c r="BYS56" s="30"/>
      <c r="BYT56" s="30"/>
      <c r="BYU56" s="30"/>
      <c r="BYV56" s="30"/>
      <c r="BYW56" s="30"/>
      <c r="BYX56" s="30"/>
      <c r="BYY56" s="30"/>
      <c r="BYZ56" s="30"/>
      <c r="BZA56" s="30"/>
      <c r="BZB56" s="30"/>
      <c r="BZC56" s="30"/>
      <c r="BZD56" s="30"/>
      <c r="BZE56" s="30"/>
      <c r="BZF56" s="30"/>
      <c r="BZG56" s="30"/>
      <c r="BZH56" s="30"/>
      <c r="BZI56" s="30"/>
      <c r="BZJ56" s="30"/>
      <c r="BZK56" s="30"/>
      <c r="BZL56" s="30"/>
      <c r="BZM56" s="30"/>
      <c r="BZN56" s="30"/>
      <c r="BZO56" s="30"/>
      <c r="BZP56" s="30"/>
      <c r="BZQ56" s="30"/>
      <c r="BZR56" s="30"/>
      <c r="BZS56" s="30"/>
      <c r="BZT56" s="30"/>
      <c r="BZU56" s="30"/>
      <c r="BZV56" s="30"/>
      <c r="BZW56" s="30"/>
      <c r="BZX56" s="30"/>
      <c r="BZY56" s="30"/>
      <c r="BZZ56" s="30"/>
      <c r="CAA56" s="30"/>
      <c r="CAB56" s="30"/>
      <c r="CAC56" s="30"/>
      <c r="CAD56" s="30"/>
      <c r="CAE56" s="30"/>
      <c r="CAF56" s="30"/>
      <c r="CAG56" s="30"/>
      <c r="CAH56" s="30"/>
      <c r="CAI56" s="30"/>
      <c r="CAJ56" s="30"/>
      <c r="CAK56" s="30"/>
      <c r="CAL56" s="30"/>
      <c r="CAM56" s="30"/>
      <c r="CAN56" s="30"/>
      <c r="CAO56" s="30"/>
      <c r="CAP56" s="30"/>
      <c r="CAQ56" s="30"/>
      <c r="CAR56" s="30"/>
      <c r="CAS56" s="30"/>
      <c r="CAT56" s="30"/>
      <c r="CAU56" s="30"/>
      <c r="CAV56" s="30"/>
      <c r="CAW56" s="30"/>
      <c r="CAX56" s="30"/>
      <c r="CAY56" s="30"/>
      <c r="CAZ56" s="30"/>
      <c r="CBA56" s="30"/>
      <c r="CBB56" s="30"/>
      <c r="CBC56" s="30"/>
      <c r="CBD56" s="30"/>
      <c r="CBE56" s="30"/>
      <c r="CBF56" s="30"/>
      <c r="CBG56" s="30"/>
      <c r="CBH56" s="30"/>
      <c r="CBI56" s="30"/>
      <c r="CBJ56" s="30"/>
      <c r="CBK56" s="30"/>
      <c r="CBL56" s="30"/>
      <c r="CBM56" s="30"/>
      <c r="CBN56" s="30"/>
      <c r="CBO56" s="30"/>
      <c r="CBP56" s="30"/>
      <c r="CBQ56" s="30"/>
      <c r="CBR56" s="30"/>
      <c r="CBS56" s="30"/>
      <c r="CBT56" s="30"/>
      <c r="CBU56" s="30"/>
      <c r="CBV56" s="30"/>
      <c r="CBW56" s="30"/>
      <c r="CBX56" s="30"/>
      <c r="CBY56" s="30"/>
      <c r="CBZ56" s="30"/>
      <c r="CCA56" s="30"/>
      <c r="CCB56" s="30"/>
      <c r="CCC56" s="30"/>
      <c r="CCD56" s="30"/>
      <c r="CCE56" s="30"/>
      <c r="CCF56" s="30"/>
      <c r="CCG56" s="30"/>
      <c r="CCH56" s="30"/>
      <c r="CCI56" s="30"/>
      <c r="CCJ56" s="30"/>
      <c r="CCK56" s="30"/>
      <c r="CCL56" s="30"/>
      <c r="CCM56" s="30"/>
      <c r="CCN56" s="30"/>
      <c r="CCO56" s="30"/>
      <c r="CCP56" s="30"/>
      <c r="CCQ56" s="30"/>
      <c r="CCR56" s="30"/>
      <c r="CCS56" s="30"/>
      <c r="CCT56" s="30"/>
      <c r="CCU56" s="30"/>
      <c r="CCV56" s="30"/>
      <c r="CCW56" s="30"/>
      <c r="CCX56" s="30"/>
      <c r="CCY56" s="30"/>
      <c r="CCZ56" s="30"/>
      <c r="CDA56" s="30"/>
      <c r="CDB56" s="30"/>
      <c r="CDC56" s="30"/>
      <c r="CDD56" s="30"/>
      <c r="CDE56" s="30"/>
      <c r="CDF56" s="30"/>
      <c r="CDG56" s="30"/>
      <c r="CDH56" s="30"/>
      <c r="CDI56" s="30"/>
      <c r="CDJ56" s="30"/>
      <c r="CDK56" s="30"/>
      <c r="CDL56" s="30"/>
      <c r="CDM56" s="30"/>
      <c r="CDN56" s="30"/>
      <c r="CDO56" s="30"/>
      <c r="CDP56" s="30"/>
      <c r="CDQ56" s="30"/>
      <c r="CDR56" s="30"/>
      <c r="CDS56" s="30"/>
      <c r="CDT56" s="30"/>
      <c r="CDU56" s="30"/>
      <c r="CDV56" s="30"/>
      <c r="CDW56" s="30"/>
      <c r="CDX56" s="30"/>
      <c r="CDY56" s="30"/>
      <c r="CDZ56" s="30"/>
      <c r="CEA56" s="30"/>
      <c r="CEB56" s="30"/>
      <c r="CEC56" s="30"/>
      <c r="CED56" s="30"/>
      <c r="CEE56" s="30"/>
      <c r="CEF56" s="30"/>
      <c r="CEG56" s="30"/>
      <c r="CEH56" s="30"/>
      <c r="CEI56" s="30"/>
      <c r="CEJ56" s="30"/>
      <c r="CEK56" s="30"/>
      <c r="CEL56" s="30"/>
      <c r="CEM56" s="30"/>
      <c r="CEN56" s="30"/>
      <c r="CEO56" s="30"/>
      <c r="CEP56" s="30"/>
      <c r="CEQ56" s="30"/>
      <c r="CER56" s="30"/>
      <c r="CES56" s="30"/>
      <c r="CET56" s="30"/>
      <c r="CEU56" s="30"/>
      <c r="CEV56" s="30"/>
      <c r="CEW56" s="30"/>
      <c r="CEX56" s="30"/>
      <c r="CEY56" s="30"/>
      <c r="CEZ56" s="30"/>
      <c r="CFA56" s="30"/>
      <c r="CFB56" s="30"/>
      <c r="CFC56" s="30"/>
      <c r="CFD56" s="30"/>
      <c r="CFE56" s="30"/>
      <c r="CFF56" s="30"/>
      <c r="CFG56" s="30"/>
      <c r="CFH56" s="30"/>
      <c r="CFI56" s="30"/>
      <c r="CFJ56" s="30"/>
      <c r="CFK56" s="30"/>
      <c r="CFL56" s="30"/>
      <c r="CFM56" s="30"/>
      <c r="CFN56" s="30"/>
      <c r="CFO56" s="30"/>
      <c r="CFP56" s="30"/>
      <c r="CFQ56" s="30"/>
      <c r="CFR56" s="30"/>
      <c r="CFS56" s="30"/>
      <c r="CFT56" s="30"/>
      <c r="CFU56" s="30"/>
      <c r="CFV56" s="30"/>
      <c r="CFW56" s="30"/>
      <c r="CFX56" s="30"/>
      <c r="CFY56" s="30"/>
      <c r="CFZ56" s="30"/>
      <c r="CGA56" s="30"/>
      <c r="CGB56" s="30"/>
      <c r="CGC56" s="30"/>
      <c r="CGD56" s="30"/>
      <c r="CGE56" s="30"/>
      <c r="CGF56" s="30"/>
      <c r="CGG56" s="30"/>
      <c r="CGH56" s="30"/>
      <c r="CGI56" s="30"/>
      <c r="CGJ56" s="30"/>
      <c r="CGK56" s="30"/>
      <c r="CGL56" s="30"/>
      <c r="CGM56" s="30"/>
      <c r="CGN56" s="30"/>
      <c r="CGO56" s="30"/>
      <c r="CGP56" s="30"/>
      <c r="CGQ56" s="30"/>
      <c r="CGR56" s="30"/>
      <c r="CGS56" s="30"/>
      <c r="CGT56" s="30"/>
      <c r="CGU56" s="30"/>
      <c r="CGV56" s="30"/>
      <c r="CGW56" s="30"/>
      <c r="CGX56" s="30"/>
      <c r="CGY56" s="30"/>
      <c r="CGZ56" s="30"/>
      <c r="CHA56" s="30"/>
      <c r="CHB56" s="30"/>
      <c r="CHC56" s="30"/>
      <c r="CHD56" s="30"/>
      <c r="CHE56" s="30"/>
      <c r="CHF56" s="30"/>
      <c r="CHG56" s="30"/>
      <c r="CHH56" s="30"/>
      <c r="CHI56" s="30"/>
      <c r="CHJ56" s="30"/>
      <c r="CHK56" s="30"/>
      <c r="CHL56" s="30"/>
      <c r="CHM56" s="30"/>
      <c r="CHN56" s="30"/>
      <c r="CHO56" s="30"/>
      <c r="CHP56" s="30"/>
      <c r="CHQ56" s="30"/>
      <c r="CHR56" s="30"/>
      <c r="CHS56" s="30"/>
      <c r="CHT56" s="30"/>
      <c r="CHU56" s="30"/>
      <c r="CHV56" s="30"/>
      <c r="CHW56" s="30"/>
      <c r="CHX56" s="30"/>
      <c r="CHY56" s="30"/>
      <c r="CHZ56" s="30"/>
      <c r="CIA56" s="30"/>
      <c r="CIB56" s="30"/>
      <c r="CIC56" s="30"/>
      <c r="CID56" s="30"/>
      <c r="CIE56" s="30"/>
      <c r="CIF56" s="30"/>
      <c r="CIG56" s="30"/>
      <c r="CIH56" s="30"/>
      <c r="CII56" s="30"/>
      <c r="CIJ56" s="30"/>
      <c r="CIK56" s="30"/>
      <c r="CIL56" s="30"/>
      <c r="CIM56" s="30"/>
      <c r="CIN56" s="30"/>
      <c r="CIO56" s="30"/>
      <c r="CIP56" s="30"/>
      <c r="CIQ56" s="30"/>
      <c r="CIR56" s="30"/>
      <c r="CIS56" s="30"/>
      <c r="CIT56" s="30"/>
      <c r="CIU56" s="30"/>
      <c r="CIV56" s="30"/>
      <c r="CIW56" s="30"/>
      <c r="CIX56" s="30"/>
      <c r="CIY56" s="30"/>
      <c r="CIZ56" s="30"/>
      <c r="CJA56" s="30"/>
      <c r="CJB56" s="30"/>
      <c r="CJC56" s="30"/>
      <c r="CJD56" s="30"/>
      <c r="CJE56" s="30"/>
      <c r="CJF56" s="30"/>
      <c r="CJG56" s="30"/>
      <c r="CJH56" s="30"/>
      <c r="CJI56" s="30"/>
      <c r="CJJ56" s="30"/>
      <c r="CJK56" s="30"/>
      <c r="CJL56" s="30"/>
      <c r="CJM56" s="30"/>
      <c r="CJN56" s="30"/>
      <c r="CJO56" s="30"/>
      <c r="CJP56" s="30"/>
      <c r="CJQ56" s="30"/>
      <c r="CJR56" s="30"/>
      <c r="CJS56" s="30"/>
      <c r="CJT56" s="30"/>
      <c r="CJU56" s="30"/>
      <c r="CJV56" s="30"/>
      <c r="CJW56" s="30"/>
      <c r="CJX56" s="30"/>
      <c r="CJY56" s="30"/>
      <c r="CJZ56" s="30"/>
      <c r="CKA56" s="30"/>
      <c r="CKB56" s="30"/>
      <c r="CKC56" s="30"/>
      <c r="CKD56" s="30"/>
      <c r="CKE56" s="30"/>
      <c r="CKF56" s="30"/>
      <c r="CKG56" s="30"/>
      <c r="CKH56" s="30"/>
      <c r="CKI56" s="30"/>
      <c r="CKJ56" s="30"/>
      <c r="CKK56" s="30"/>
      <c r="CKL56" s="30"/>
      <c r="CKM56" s="30"/>
      <c r="CKN56" s="30"/>
      <c r="CKO56" s="30"/>
      <c r="CKP56" s="30"/>
      <c r="CKQ56" s="30"/>
      <c r="CKR56" s="30"/>
      <c r="CKS56" s="30"/>
      <c r="CKT56" s="30"/>
      <c r="CKU56" s="30"/>
      <c r="CKV56" s="30"/>
      <c r="CKW56" s="30"/>
      <c r="CKX56" s="30"/>
      <c r="CKY56" s="30"/>
      <c r="CKZ56" s="30"/>
      <c r="CLA56" s="30"/>
      <c r="CLB56" s="30"/>
      <c r="CLC56" s="30"/>
      <c r="CLD56" s="30"/>
      <c r="CLE56" s="30"/>
      <c r="CLF56" s="30"/>
      <c r="CLG56" s="30"/>
      <c r="CLH56" s="30"/>
      <c r="CLI56" s="30"/>
      <c r="CLJ56" s="30"/>
      <c r="CLK56" s="30"/>
      <c r="CLL56" s="30"/>
      <c r="CLM56" s="30"/>
      <c r="CLN56" s="30"/>
      <c r="CLO56" s="30"/>
      <c r="CLP56" s="30"/>
      <c r="CLQ56" s="30"/>
      <c r="CLR56" s="30"/>
      <c r="CLS56" s="30"/>
      <c r="CLT56" s="30"/>
      <c r="CLU56" s="30"/>
      <c r="CLV56" s="30"/>
      <c r="CLW56" s="30"/>
      <c r="CLX56" s="30"/>
      <c r="CLY56" s="30"/>
      <c r="CLZ56" s="30"/>
      <c r="CMA56" s="30"/>
      <c r="CMB56" s="30"/>
      <c r="CMC56" s="30"/>
      <c r="CMD56" s="30"/>
      <c r="CME56" s="30"/>
      <c r="CMF56" s="30"/>
      <c r="CMG56" s="30"/>
      <c r="CMH56" s="30"/>
      <c r="CMI56" s="30"/>
      <c r="CMJ56" s="30"/>
      <c r="CMK56" s="30"/>
      <c r="CML56" s="30"/>
      <c r="CMM56" s="30"/>
      <c r="CMN56" s="30"/>
      <c r="CMO56" s="30"/>
      <c r="CMP56" s="30"/>
      <c r="CMQ56" s="30"/>
      <c r="CMR56" s="30"/>
      <c r="CMS56" s="30"/>
      <c r="CMT56" s="30"/>
      <c r="CMU56" s="30"/>
      <c r="CMV56" s="30"/>
      <c r="CMW56" s="30"/>
      <c r="CMX56" s="30"/>
      <c r="CMY56" s="30"/>
      <c r="CMZ56" s="30"/>
      <c r="CNA56" s="30"/>
      <c r="CNB56" s="30"/>
      <c r="CNC56" s="30"/>
      <c r="CND56" s="30"/>
      <c r="CNE56" s="30"/>
      <c r="CNF56" s="30"/>
      <c r="CNG56" s="30"/>
      <c r="CNH56" s="30"/>
      <c r="CNI56" s="30"/>
      <c r="CNJ56" s="30"/>
      <c r="CNK56" s="30"/>
      <c r="CNL56" s="30"/>
      <c r="CNM56" s="30"/>
      <c r="CNN56" s="30"/>
      <c r="CNO56" s="30"/>
      <c r="CNP56" s="30"/>
      <c r="CNQ56" s="30"/>
      <c r="CNR56" s="30"/>
      <c r="CNS56" s="30"/>
      <c r="CNT56" s="30"/>
      <c r="CNU56" s="30"/>
      <c r="CNV56" s="30"/>
      <c r="CNW56" s="30"/>
      <c r="CNX56" s="30"/>
      <c r="CNY56" s="30"/>
      <c r="CNZ56" s="30"/>
      <c r="COA56" s="30"/>
      <c r="COB56" s="30"/>
      <c r="COC56" s="30"/>
      <c r="COD56" s="30"/>
      <c r="COE56" s="30"/>
      <c r="COF56" s="30"/>
      <c r="COG56" s="30"/>
      <c r="COH56" s="30"/>
      <c r="COI56" s="30"/>
      <c r="COJ56" s="30"/>
      <c r="COK56" s="30"/>
      <c r="COL56" s="30"/>
      <c r="COM56" s="30"/>
      <c r="CON56" s="30"/>
      <c r="COO56" s="30"/>
      <c r="COP56" s="30"/>
      <c r="COQ56" s="30"/>
      <c r="COR56" s="30"/>
      <c r="COS56" s="30"/>
      <c r="COT56" s="30"/>
      <c r="COU56" s="30"/>
      <c r="COV56" s="30"/>
      <c r="COW56" s="30"/>
      <c r="COX56" s="30"/>
      <c r="COY56" s="30"/>
      <c r="COZ56" s="30"/>
      <c r="CPA56" s="30"/>
      <c r="CPB56" s="30"/>
      <c r="CPC56" s="30"/>
      <c r="CPD56" s="30"/>
      <c r="CPE56" s="30"/>
      <c r="CPF56" s="30"/>
      <c r="CPG56" s="30"/>
      <c r="CPH56" s="30"/>
      <c r="CPI56" s="30"/>
      <c r="CPJ56" s="30"/>
      <c r="CPK56" s="30"/>
      <c r="CPL56" s="30"/>
      <c r="CPM56" s="30"/>
      <c r="CPN56" s="30"/>
      <c r="CPO56" s="30"/>
      <c r="CPP56" s="30"/>
      <c r="CPQ56" s="30"/>
      <c r="CPR56" s="30"/>
      <c r="CPS56" s="30"/>
      <c r="CPT56" s="30"/>
      <c r="CPU56" s="30"/>
      <c r="CPV56" s="30"/>
      <c r="CPW56" s="30"/>
      <c r="CPX56" s="30"/>
      <c r="CPY56" s="30"/>
      <c r="CPZ56" s="30"/>
      <c r="CQA56" s="30"/>
      <c r="CQB56" s="30"/>
      <c r="CQC56" s="30"/>
      <c r="CQD56" s="30"/>
      <c r="CQE56" s="30"/>
      <c r="CQF56" s="30"/>
      <c r="CQG56" s="30"/>
      <c r="CQH56" s="30"/>
      <c r="CQI56" s="30"/>
      <c r="CQJ56" s="30"/>
      <c r="CQK56" s="30"/>
      <c r="CQL56" s="30"/>
      <c r="CQM56" s="30"/>
      <c r="CQN56" s="30"/>
      <c r="CQO56" s="30"/>
      <c r="CQP56" s="30"/>
      <c r="CQQ56" s="30"/>
      <c r="CQR56" s="30"/>
      <c r="CQS56" s="30"/>
      <c r="CQT56" s="30"/>
      <c r="CQU56" s="30"/>
      <c r="CQV56" s="30"/>
      <c r="CQW56" s="30"/>
      <c r="CQX56" s="30"/>
      <c r="CQY56" s="30"/>
      <c r="CQZ56" s="30"/>
      <c r="CRA56" s="30"/>
      <c r="CRB56" s="30"/>
      <c r="CRC56" s="30"/>
      <c r="CRD56" s="30"/>
      <c r="CRE56" s="30"/>
      <c r="CRF56" s="30"/>
      <c r="CRG56" s="30"/>
      <c r="CRH56" s="30"/>
      <c r="CRI56" s="30"/>
      <c r="CRJ56" s="30"/>
      <c r="CRK56" s="30"/>
      <c r="CRL56" s="30"/>
      <c r="CRM56" s="30"/>
      <c r="CRN56" s="30"/>
      <c r="CRO56" s="30"/>
      <c r="CRP56" s="30"/>
      <c r="CRQ56" s="30"/>
      <c r="CRR56" s="30"/>
      <c r="CRS56" s="30"/>
      <c r="CRT56" s="30"/>
      <c r="CRU56" s="30"/>
      <c r="CRV56" s="30"/>
      <c r="CRW56" s="30"/>
      <c r="CRX56" s="30"/>
      <c r="CRY56" s="30"/>
      <c r="CRZ56" s="30"/>
      <c r="CSA56" s="30"/>
      <c r="CSB56" s="30"/>
      <c r="CSC56" s="30"/>
      <c r="CSD56" s="30"/>
      <c r="CSE56" s="30"/>
      <c r="CSF56" s="30"/>
      <c r="CSG56" s="30"/>
      <c r="CSH56" s="30"/>
      <c r="CSI56" s="30"/>
      <c r="CSJ56" s="30"/>
      <c r="CSK56" s="30"/>
      <c r="CSL56" s="30"/>
      <c r="CSM56" s="30"/>
      <c r="CSN56" s="30"/>
      <c r="CSO56" s="30"/>
      <c r="CSP56" s="30"/>
      <c r="CSQ56" s="30"/>
      <c r="CSR56" s="30"/>
      <c r="CSS56" s="30"/>
      <c r="CST56" s="30"/>
      <c r="CSU56" s="30"/>
      <c r="CSV56" s="30"/>
      <c r="CSW56" s="30"/>
      <c r="CSX56" s="30"/>
      <c r="CSY56" s="30"/>
      <c r="CSZ56" s="30"/>
      <c r="CTA56" s="30"/>
      <c r="CTB56" s="30"/>
      <c r="CTC56" s="30"/>
      <c r="CTD56" s="30"/>
      <c r="CTE56" s="30"/>
      <c r="CTF56" s="30"/>
      <c r="CTG56" s="30"/>
      <c r="CTH56" s="30"/>
      <c r="CTI56" s="30"/>
      <c r="CTJ56" s="30"/>
      <c r="CTK56" s="30"/>
      <c r="CTL56" s="30"/>
      <c r="CTM56" s="30"/>
      <c r="CTN56" s="30"/>
      <c r="CTO56" s="30"/>
      <c r="CTP56" s="30"/>
      <c r="CTQ56" s="30"/>
      <c r="CTR56" s="30"/>
      <c r="CTS56" s="30"/>
      <c r="CTT56" s="30"/>
      <c r="CTU56" s="30"/>
      <c r="CTV56" s="30"/>
      <c r="CTW56" s="30"/>
      <c r="CTX56" s="30"/>
      <c r="CTY56" s="30"/>
      <c r="CTZ56" s="30"/>
      <c r="CUA56" s="30"/>
      <c r="CUB56" s="30"/>
      <c r="CUC56" s="30"/>
      <c r="CUD56" s="30"/>
      <c r="CUE56" s="30"/>
      <c r="CUF56" s="30"/>
      <c r="CUG56" s="30"/>
      <c r="CUH56" s="30"/>
      <c r="CUI56" s="30"/>
      <c r="CUJ56" s="30"/>
      <c r="CUK56" s="30"/>
      <c r="CUL56" s="30"/>
      <c r="CUM56" s="30"/>
      <c r="CUN56" s="30"/>
      <c r="CUO56" s="30"/>
      <c r="CUP56" s="30"/>
      <c r="CUQ56" s="30"/>
      <c r="CUR56" s="30"/>
      <c r="CUS56" s="30"/>
      <c r="CUT56" s="30"/>
      <c r="CUU56" s="30"/>
      <c r="CUV56" s="30"/>
      <c r="CUW56" s="30"/>
      <c r="CUX56" s="30"/>
      <c r="CUY56" s="30"/>
      <c r="CUZ56" s="30"/>
      <c r="CVA56" s="30"/>
      <c r="CVB56" s="30"/>
      <c r="CVC56" s="30"/>
      <c r="CVD56" s="30"/>
      <c r="CVE56" s="30"/>
      <c r="CVF56" s="30"/>
      <c r="CVG56" s="30"/>
      <c r="CVH56" s="30"/>
      <c r="CVI56" s="30"/>
      <c r="CVJ56" s="30"/>
      <c r="CVK56" s="30"/>
      <c r="CVL56" s="30"/>
      <c r="CVM56" s="30"/>
      <c r="CVN56" s="30"/>
      <c r="CVO56" s="30"/>
      <c r="CVP56" s="30"/>
      <c r="CVQ56" s="30"/>
      <c r="CVR56" s="30"/>
      <c r="CVS56" s="30"/>
      <c r="CVT56" s="30"/>
      <c r="CVU56" s="30"/>
      <c r="CVV56" s="30"/>
      <c r="CVW56" s="30"/>
      <c r="CVX56" s="30"/>
      <c r="CVY56" s="30"/>
      <c r="CVZ56" s="30"/>
      <c r="CWA56" s="30"/>
      <c r="CWB56" s="30"/>
      <c r="CWC56" s="30"/>
      <c r="CWD56" s="30"/>
      <c r="CWE56" s="30"/>
      <c r="CWF56" s="30"/>
      <c r="CWG56" s="30"/>
      <c r="CWH56" s="30"/>
      <c r="CWI56" s="30"/>
      <c r="CWJ56" s="30"/>
      <c r="CWK56" s="30"/>
      <c r="CWL56" s="30"/>
      <c r="CWM56" s="30"/>
      <c r="CWN56" s="30"/>
      <c r="CWO56" s="30"/>
      <c r="CWP56" s="30"/>
      <c r="CWQ56" s="30"/>
      <c r="CWR56" s="30"/>
      <c r="CWS56" s="30"/>
      <c r="CWT56" s="30"/>
      <c r="CWU56" s="30"/>
      <c r="CWV56" s="30"/>
      <c r="CWW56" s="30"/>
      <c r="CWX56" s="30"/>
      <c r="CWY56" s="30"/>
      <c r="CWZ56" s="30"/>
      <c r="CXA56" s="30"/>
      <c r="CXB56" s="30"/>
      <c r="CXC56" s="30"/>
      <c r="CXD56" s="30"/>
      <c r="CXE56" s="30"/>
      <c r="CXF56" s="30"/>
      <c r="CXG56" s="30"/>
      <c r="CXH56" s="30"/>
      <c r="CXI56" s="30"/>
      <c r="CXJ56" s="30"/>
      <c r="CXK56" s="30"/>
      <c r="CXL56" s="30"/>
      <c r="CXM56" s="30"/>
      <c r="CXN56" s="30"/>
      <c r="CXO56" s="30"/>
      <c r="CXP56" s="30"/>
      <c r="CXQ56" s="30"/>
      <c r="CXR56" s="30"/>
      <c r="CXS56" s="30"/>
      <c r="CXT56" s="30"/>
      <c r="CXU56" s="30"/>
      <c r="CXV56" s="30"/>
      <c r="CXW56" s="30"/>
      <c r="CXX56" s="30"/>
      <c r="CXY56" s="30"/>
      <c r="CXZ56" s="30"/>
      <c r="CYA56" s="30"/>
      <c r="CYB56" s="30"/>
      <c r="CYC56" s="30"/>
      <c r="CYD56" s="30"/>
      <c r="CYE56" s="30"/>
      <c r="CYF56" s="30"/>
      <c r="CYG56" s="30"/>
      <c r="CYH56" s="30"/>
      <c r="CYI56" s="30"/>
      <c r="CYJ56" s="30"/>
      <c r="CYK56" s="30"/>
      <c r="CYL56" s="30"/>
      <c r="CYM56" s="30"/>
      <c r="CYN56" s="30"/>
      <c r="CYO56" s="30"/>
      <c r="CYP56" s="30"/>
      <c r="CYQ56" s="30"/>
      <c r="CYR56" s="30"/>
      <c r="CYS56" s="30"/>
      <c r="CYT56" s="30"/>
      <c r="CYU56" s="30"/>
      <c r="CYV56" s="30"/>
      <c r="CYW56" s="30"/>
      <c r="CYX56" s="30"/>
      <c r="CYY56" s="30"/>
      <c r="CYZ56" s="30"/>
      <c r="CZA56" s="30"/>
      <c r="CZB56" s="30"/>
      <c r="CZC56" s="30"/>
      <c r="CZD56" s="30"/>
      <c r="CZE56" s="30"/>
      <c r="CZF56" s="30"/>
      <c r="CZG56" s="30"/>
      <c r="CZH56" s="30"/>
      <c r="CZI56" s="30"/>
      <c r="CZJ56" s="30"/>
      <c r="CZK56" s="30"/>
      <c r="CZL56" s="30"/>
      <c r="CZM56" s="30"/>
      <c r="CZN56" s="30"/>
      <c r="CZO56" s="30"/>
      <c r="CZP56" s="30"/>
      <c r="CZQ56" s="30"/>
      <c r="CZR56" s="30"/>
      <c r="CZS56" s="30"/>
      <c r="CZT56" s="30"/>
      <c r="CZU56" s="30"/>
      <c r="CZV56" s="30"/>
      <c r="CZW56" s="30"/>
      <c r="CZX56" s="30"/>
      <c r="CZY56" s="30"/>
      <c r="CZZ56" s="30"/>
      <c r="DAA56" s="30"/>
      <c r="DAB56" s="30"/>
      <c r="DAC56" s="30"/>
      <c r="DAD56" s="30"/>
      <c r="DAE56" s="30"/>
      <c r="DAF56" s="30"/>
      <c r="DAG56" s="30"/>
      <c r="DAH56" s="30"/>
      <c r="DAI56" s="30"/>
      <c r="DAJ56" s="30"/>
      <c r="DAK56" s="30"/>
      <c r="DAL56" s="30"/>
      <c r="DAM56" s="30"/>
      <c r="DAN56" s="30"/>
      <c r="DAO56" s="30"/>
      <c r="DAP56" s="30"/>
      <c r="DAQ56" s="30"/>
      <c r="DAR56" s="30"/>
      <c r="DAS56" s="30"/>
      <c r="DAT56" s="30"/>
      <c r="DAU56" s="30"/>
      <c r="DAV56" s="30"/>
      <c r="DAW56" s="30"/>
      <c r="DAX56" s="30"/>
      <c r="DAY56" s="30"/>
      <c r="DAZ56" s="30"/>
      <c r="DBA56" s="30"/>
      <c r="DBB56" s="30"/>
      <c r="DBC56" s="30"/>
      <c r="DBD56" s="30"/>
      <c r="DBE56" s="30"/>
      <c r="DBF56" s="30"/>
      <c r="DBG56" s="30"/>
      <c r="DBH56" s="30"/>
      <c r="DBI56" s="30"/>
      <c r="DBJ56" s="30"/>
      <c r="DBK56" s="30"/>
      <c r="DBL56" s="30"/>
      <c r="DBM56" s="30"/>
      <c r="DBN56" s="30"/>
      <c r="DBO56" s="30"/>
      <c r="DBP56" s="30"/>
      <c r="DBQ56" s="30"/>
      <c r="DBR56" s="30"/>
      <c r="DBS56" s="30"/>
      <c r="DBT56" s="30"/>
      <c r="DBU56" s="30"/>
      <c r="DBV56" s="30"/>
      <c r="DBW56" s="30"/>
      <c r="DBX56" s="30"/>
      <c r="DBY56" s="30"/>
      <c r="DBZ56" s="30"/>
      <c r="DCA56" s="30"/>
      <c r="DCB56" s="30"/>
      <c r="DCC56" s="30"/>
      <c r="DCD56" s="30"/>
      <c r="DCE56" s="30"/>
      <c r="DCF56" s="30"/>
      <c r="DCG56" s="30"/>
      <c r="DCH56" s="30"/>
      <c r="DCI56" s="30"/>
      <c r="DCJ56" s="30"/>
      <c r="DCK56" s="30"/>
      <c r="DCL56" s="30"/>
      <c r="DCM56" s="30"/>
      <c r="DCN56" s="30"/>
      <c r="DCO56" s="30"/>
      <c r="DCP56" s="30"/>
      <c r="DCQ56" s="30"/>
      <c r="DCR56" s="30"/>
      <c r="DCS56" s="30"/>
      <c r="DCT56" s="30"/>
      <c r="DCU56" s="30"/>
      <c r="DCV56" s="30"/>
      <c r="DCW56" s="30"/>
      <c r="DCX56" s="30"/>
      <c r="DCY56" s="30"/>
      <c r="DCZ56" s="30"/>
      <c r="DDA56" s="30"/>
      <c r="DDB56" s="30"/>
      <c r="DDC56" s="30"/>
      <c r="DDD56" s="30"/>
      <c r="DDE56" s="30"/>
      <c r="DDF56" s="30"/>
      <c r="DDG56" s="30"/>
      <c r="DDH56" s="30"/>
      <c r="DDI56" s="30"/>
      <c r="DDJ56" s="30"/>
      <c r="DDK56" s="30"/>
      <c r="DDL56" s="30"/>
      <c r="DDM56" s="30"/>
      <c r="DDN56" s="30"/>
      <c r="DDO56" s="30"/>
      <c r="DDP56" s="30"/>
      <c r="DDQ56" s="30"/>
      <c r="DDR56" s="30"/>
      <c r="DDS56" s="30"/>
      <c r="DDT56" s="30"/>
      <c r="DDU56" s="30"/>
      <c r="DDV56" s="30"/>
      <c r="DDW56" s="30"/>
      <c r="DDX56" s="30"/>
      <c r="DDY56" s="30"/>
      <c r="DDZ56" s="30"/>
      <c r="DEA56" s="30"/>
      <c r="DEB56" s="30"/>
      <c r="DEC56" s="30"/>
      <c r="DED56" s="30"/>
      <c r="DEE56" s="30"/>
      <c r="DEF56" s="30"/>
      <c r="DEG56" s="30"/>
      <c r="DEH56" s="30"/>
      <c r="DEI56" s="30"/>
      <c r="DEJ56" s="30"/>
      <c r="DEK56" s="30"/>
      <c r="DEL56" s="30"/>
      <c r="DEM56" s="30"/>
      <c r="DEN56" s="30"/>
      <c r="DEO56" s="30"/>
      <c r="DEP56" s="30"/>
      <c r="DEQ56" s="30"/>
      <c r="DER56" s="30"/>
      <c r="DES56" s="30"/>
      <c r="DET56" s="30"/>
      <c r="DEU56" s="30"/>
      <c r="DEV56" s="30"/>
      <c r="DEW56" s="30"/>
      <c r="DEX56" s="30"/>
      <c r="DEY56" s="30"/>
      <c r="DEZ56" s="30"/>
      <c r="DFA56" s="30"/>
      <c r="DFB56" s="30"/>
      <c r="DFC56" s="30"/>
      <c r="DFD56" s="30"/>
      <c r="DFE56" s="30"/>
      <c r="DFF56" s="30"/>
      <c r="DFG56" s="30"/>
      <c r="DFH56" s="30"/>
      <c r="DFI56" s="30"/>
      <c r="DFJ56" s="30"/>
      <c r="DFK56" s="30"/>
      <c r="DFL56" s="30"/>
      <c r="DFM56" s="30"/>
      <c r="DFN56" s="30"/>
      <c r="DFO56" s="30"/>
      <c r="DFP56" s="30"/>
      <c r="DFQ56" s="30"/>
      <c r="DFR56" s="30"/>
      <c r="DFS56" s="30"/>
      <c r="DFT56" s="30"/>
      <c r="DFU56" s="30"/>
      <c r="DFV56" s="30"/>
      <c r="DFW56" s="30"/>
      <c r="DFX56" s="30"/>
      <c r="DFY56" s="30"/>
      <c r="DFZ56" s="30"/>
      <c r="DGA56" s="30"/>
      <c r="DGB56" s="30"/>
      <c r="DGC56" s="30"/>
      <c r="DGD56" s="30"/>
      <c r="DGE56" s="30"/>
      <c r="DGF56" s="30"/>
      <c r="DGG56" s="30"/>
      <c r="DGH56" s="30"/>
      <c r="DGI56" s="30"/>
      <c r="DGJ56" s="30"/>
      <c r="DGK56" s="30"/>
      <c r="DGL56" s="30"/>
      <c r="DGM56" s="30"/>
      <c r="DGN56" s="30"/>
      <c r="DGO56" s="30"/>
      <c r="DGP56" s="30"/>
      <c r="DGQ56" s="30"/>
      <c r="DGR56" s="30"/>
      <c r="DGS56" s="30"/>
      <c r="DGT56" s="30"/>
      <c r="DGU56" s="30"/>
      <c r="DGV56" s="30"/>
      <c r="DGW56" s="30"/>
      <c r="DGX56" s="30"/>
      <c r="DGY56" s="30"/>
      <c r="DGZ56" s="30"/>
      <c r="DHA56" s="30"/>
      <c r="DHB56" s="30"/>
      <c r="DHC56" s="30"/>
      <c r="DHD56" s="30"/>
      <c r="DHE56" s="30"/>
      <c r="DHF56" s="30"/>
      <c r="DHG56" s="30"/>
      <c r="DHH56" s="30"/>
      <c r="DHI56" s="30"/>
      <c r="DHJ56" s="30"/>
      <c r="DHK56" s="30"/>
      <c r="DHL56" s="30"/>
      <c r="DHM56" s="30"/>
      <c r="DHN56" s="30"/>
      <c r="DHO56" s="30"/>
      <c r="DHP56" s="30"/>
      <c r="DHQ56" s="30"/>
      <c r="DHR56" s="30"/>
      <c r="DHS56" s="30"/>
      <c r="DHT56" s="30"/>
      <c r="DHU56" s="30"/>
      <c r="DHV56" s="30"/>
      <c r="DHW56" s="30"/>
      <c r="DHX56" s="30"/>
      <c r="DHY56" s="30"/>
      <c r="DHZ56" s="30"/>
      <c r="DIA56" s="30"/>
      <c r="DIB56" s="30"/>
      <c r="DIC56" s="30"/>
      <c r="DID56" s="30"/>
      <c r="DIE56" s="30"/>
      <c r="DIF56" s="30"/>
      <c r="DIG56" s="30"/>
      <c r="DIH56" s="30"/>
      <c r="DII56" s="30"/>
      <c r="DIJ56" s="30"/>
      <c r="DIK56" s="30"/>
      <c r="DIL56" s="30"/>
      <c r="DIM56" s="30"/>
      <c r="DIN56" s="30"/>
      <c r="DIO56" s="30"/>
      <c r="DIP56" s="30"/>
      <c r="DIQ56" s="30"/>
      <c r="DIR56" s="30"/>
      <c r="DIS56" s="30"/>
      <c r="DIT56" s="30"/>
      <c r="DIU56" s="30"/>
      <c r="DIV56" s="30"/>
      <c r="DIW56" s="30"/>
      <c r="DIX56" s="30"/>
      <c r="DIY56" s="30"/>
      <c r="DIZ56" s="30"/>
      <c r="DJA56" s="30"/>
      <c r="DJB56" s="30"/>
      <c r="DJC56" s="30"/>
      <c r="DJD56" s="30"/>
      <c r="DJE56" s="30"/>
      <c r="DJF56" s="30"/>
      <c r="DJG56" s="30"/>
      <c r="DJH56" s="30"/>
      <c r="DJI56" s="30"/>
      <c r="DJJ56" s="30"/>
      <c r="DJK56" s="30"/>
      <c r="DJL56" s="30"/>
      <c r="DJM56" s="30"/>
      <c r="DJN56" s="30"/>
      <c r="DJO56" s="30"/>
      <c r="DJP56" s="30"/>
      <c r="DJQ56" s="30"/>
      <c r="DJR56" s="30"/>
      <c r="DJS56" s="30"/>
      <c r="DJT56" s="30"/>
      <c r="DJU56" s="30"/>
      <c r="DJV56" s="30"/>
      <c r="DJW56" s="30"/>
      <c r="DJX56" s="30"/>
      <c r="DJY56" s="30"/>
      <c r="DJZ56" s="30"/>
      <c r="DKA56" s="30"/>
      <c r="DKB56" s="30"/>
      <c r="DKC56" s="30"/>
      <c r="DKD56" s="30"/>
      <c r="DKE56" s="30"/>
      <c r="DKF56" s="30"/>
      <c r="DKG56" s="30"/>
      <c r="DKH56" s="30"/>
      <c r="DKI56" s="30"/>
      <c r="DKJ56" s="30"/>
      <c r="DKK56" s="30"/>
      <c r="DKL56" s="30"/>
      <c r="DKM56" s="30"/>
      <c r="DKN56" s="30"/>
      <c r="DKO56" s="30"/>
      <c r="DKP56" s="30"/>
      <c r="DKQ56" s="30"/>
      <c r="DKR56" s="30"/>
      <c r="DKS56" s="30"/>
      <c r="DKT56" s="30"/>
      <c r="DKU56" s="30"/>
      <c r="DKV56" s="30"/>
      <c r="DKW56" s="30"/>
      <c r="DKX56" s="30"/>
      <c r="DKY56" s="30"/>
      <c r="DKZ56" s="30"/>
      <c r="DLA56" s="30"/>
      <c r="DLB56" s="30"/>
      <c r="DLC56" s="30"/>
      <c r="DLD56" s="30"/>
      <c r="DLE56" s="30"/>
      <c r="DLF56" s="30"/>
      <c r="DLG56" s="30"/>
      <c r="DLH56" s="30"/>
      <c r="DLI56" s="30"/>
      <c r="DLJ56" s="30"/>
      <c r="DLK56" s="30"/>
      <c r="DLL56" s="30"/>
      <c r="DLM56" s="30"/>
      <c r="DLN56" s="30"/>
      <c r="DLO56" s="30"/>
      <c r="DLP56" s="30"/>
      <c r="DLQ56" s="30"/>
      <c r="DLR56" s="30"/>
      <c r="DLS56" s="30"/>
      <c r="DLT56" s="30"/>
      <c r="DLU56" s="30"/>
      <c r="DLV56" s="30"/>
      <c r="DLW56" s="30"/>
      <c r="DLX56" s="30"/>
      <c r="DLY56" s="30"/>
      <c r="DLZ56" s="30"/>
      <c r="DMA56" s="30"/>
      <c r="DMB56" s="30"/>
      <c r="DMC56" s="30"/>
      <c r="DMD56" s="30"/>
      <c r="DME56" s="30"/>
      <c r="DMF56" s="30"/>
      <c r="DMG56" s="30"/>
      <c r="DMH56" s="30"/>
      <c r="DMI56" s="30"/>
      <c r="DMJ56" s="30"/>
      <c r="DMK56" s="30"/>
      <c r="DML56" s="30"/>
      <c r="DMM56" s="30"/>
      <c r="DMN56" s="30"/>
      <c r="DMO56" s="30"/>
      <c r="DMP56" s="30"/>
      <c r="DMQ56" s="30"/>
      <c r="DMR56" s="30"/>
      <c r="DMS56" s="30"/>
      <c r="DMT56" s="30"/>
      <c r="DMU56" s="30"/>
      <c r="DMV56" s="30"/>
      <c r="DMW56" s="30"/>
      <c r="DMX56" s="30"/>
      <c r="DMY56" s="30"/>
      <c r="DMZ56" s="30"/>
      <c r="DNA56" s="30"/>
      <c r="DNB56" s="30"/>
      <c r="DNC56" s="30"/>
      <c r="DND56" s="30"/>
      <c r="DNE56" s="30"/>
      <c r="DNF56" s="30"/>
      <c r="DNG56" s="30"/>
      <c r="DNH56" s="30"/>
      <c r="DNI56" s="30"/>
      <c r="DNJ56" s="30"/>
      <c r="DNK56" s="30"/>
      <c r="DNL56" s="30"/>
      <c r="DNM56" s="30"/>
      <c r="DNN56" s="30"/>
      <c r="DNO56" s="30"/>
      <c r="DNP56" s="30"/>
      <c r="DNQ56" s="30"/>
      <c r="DNR56" s="30"/>
      <c r="DNS56" s="30"/>
      <c r="DNT56" s="30"/>
      <c r="DNU56" s="30"/>
      <c r="DNV56" s="30"/>
      <c r="DNW56" s="30"/>
      <c r="DNX56" s="30"/>
      <c r="DNY56" s="30"/>
      <c r="DNZ56" s="30"/>
      <c r="DOA56" s="30"/>
      <c r="DOB56" s="30"/>
      <c r="DOC56" s="30"/>
      <c r="DOD56" s="30"/>
      <c r="DOE56" s="30"/>
      <c r="DOF56" s="30"/>
      <c r="DOG56" s="30"/>
      <c r="DOH56" s="30"/>
      <c r="DOI56" s="30"/>
      <c r="DOJ56" s="30"/>
      <c r="DOK56" s="30"/>
      <c r="DOL56" s="30"/>
      <c r="DOM56" s="30"/>
      <c r="DON56" s="30"/>
      <c r="DOO56" s="30"/>
      <c r="DOP56" s="30"/>
      <c r="DOQ56" s="30"/>
      <c r="DOR56" s="30"/>
      <c r="DOS56" s="30"/>
      <c r="DOT56" s="30"/>
      <c r="DOU56" s="30"/>
      <c r="DOV56" s="30"/>
      <c r="DOW56" s="30"/>
      <c r="DOX56" s="30"/>
      <c r="DOY56" s="30"/>
      <c r="DOZ56" s="30"/>
      <c r="DPA56" s="30"/>
      <c r="DPB56" s="30"/>
      <c r="DPC56" s="30"/>
      <c r="DPD56" s="30"/>
      <c r="DPE56" s="30"/>
      <c r="DPF56" s="30"/>
      <c r="DPG56" s="30"/>
      <c r="DPH56" s="30"/>
      <c r="DPI56" s="30"/>
      <c r="DPJ56" s="30"/>
      <c r="DPK56" s="30"/>
      <c r="DPL56" s="30"/>
      <c r="DPM56" s="30"/>
      <c r="DPN56" s="30"/>
      <c r="DPO56" s="30"/>
      <c r="DPP56" s="30"/>
      <c r="DPQ56" s="30"/>
      <c r="DPR56" s="30"/>
      <c r="DPS56" s="30"/>
      <c r="DPT56" s="30"/>
      <c r="DPU56" s="30"/>
      <c r="DPV56" s="30"/>
      <c r="DPW56" s="30"/>
      <c r="DPX56" s="30"/>
      <c r="DPY56" s="30"/>
      <c r="DPZ56" s="30"/>
      <c r="DQA56" s="30"/>
      <c r="DQB56" s="30"/>
      <c r="DQC56" s="30"/>
      <c r="DQD56" s="30"/>
      <c r="DQE56" s="30"/>
      <c r="DQF56" s="30"/>
      <c r="DQG56" s="30"/>
      <c r="DQH56" s="30"/>
      <c r="DQI56" s="30"/>
      <c r="DQJ56" s="30"/>
      <c r="DQK56" s="30"/>
      <c r="DQL56" s="30"/>
      <c r="DQM56" s="30"/>
      <c r="DQN56" s="30"/>
      <c r="DQO56" s="30"/>
      <c r="DQP56" s="30"/>
      <c r="DQQ56" s="30"/>
      <c r="DQR56" s="30"/>
      <c r="DQS56" s="30"/>
      <c r="DQT56" s="30"/>
      <c r="DQU56" s="30"/>
      <c r="DQV56" s="30"/>
      <c r="DQW56" s="30"/>
      <c r="DQX56" s="30"/>
      <c r="DQY56" s="30"/>
      <c r="DQZ56" s="30"/>
      <c r="DRA56" s="30"/>
      <c r="DRB56" s="30"/>
      <c r="DRC56" s="30"/>
      <c r="DRD56" s="30"/>
      <c r="DRE56" s="30"/>
      <c r="DRF56" s="30"/>
      <c r="DRG56" s="30"/>
      <c r="DRH56" s="30"/>
      <c r="DRI56" s="30"/>
      <c r="DRJ56" s="30"/>
      <c r="DRK56" s="30"/>
      <c r="DRL56" s="30"/>
      <c r="DRM56" s="30"/>
      <c r="DRN56" s="30"/>
      <c r="DRO56" s="30"/>
      <c r="DRP56" s="30"/>
      <c r="DRQ56" s="30"/>
      <c r="DRR56" s="30"/>
      <c r="DRS56" s="30"/>
      <c r="DRT56" s="30"/>
      <c r="DRU56" s="30"/>
      <c r="DRV56" s="30"/>
      <c r="DRW56" s="30"/>
      <c r="DRX56" s="30"/>
      <c r="DRY56" s="30"/>
      <c r="DRZ56" s="30"/>
      <c r="DSA56" s="30"/>
      <c r="DSB56" s="30"/>
      <c r="DSC56" s="30"/>
      <c r="DSD56" s="30"/>
      <c r="DSE56" s="30"/>
      <c r="DSF56" s="30"/>
      <c r="DSG56" s="30"/>
      <c r="DSH56" s="30"/>
      <c r="DSI56" s="30"/>
      <c r="DSJ56" s="30"/>
      <c r="DSK56" s="30"/>
      <c r="DSL56" s="30"/>
      <c r="DSM56" s="30"/>
      <c r="DSN56" s="30"/>
      <c r="DSO56" s="30"/>
      <c r="DSP56" s="30"/>
      <c r="DSQ56" s="30"/>
      <c r="DSR56" s="30"/>
      <c r="DSS56" s="30"/>
      <c r="DST56" s="30"/>
      <c r="DSU56" s="30"/>
      <c r="DSV56" s="30"/>
      <c r="DSW56" s="30"/>
      <c r="DSX56" s="30"/>
      <c r="DSY56" s="30"/>
      <c r="DSZ56" s="30"/>
      <c r="DTA56" s="30"/>
      <c r="DTB56" s="30"/>
      <c r="DTC56" s="30"/>
      <c r="DTD56" s="30"/>
      <c r="DTE56" s="30"/>
      <c r="DTF56" s="30"/>
      <c r="DTG56" s="30"/>
      <c r="DTH56" s="30"/>
      <c r="DTI56" s="30"/>
      <c r="DTJ56" s="30"/>
      <c r="DTK56" s="30"/>
      <c r="DTL56" s="30"/>
      <c r="DTM56" s="30"/>
      <c r="DTN56" s="30"/>
      <c r="DTO56" s="30"/>
      <c r="DTP56" s="30"/>
      <c r="DTQ56" s="30"/>
      <c r="DTR56" s="30"/>
      <c r="DTS56" s="30"/>
      <c r="DTT56" s="30"/>
      <c r="DTU56" s="30"/>
      <c r="DTV56" s="30"/>
      <c r="DTW56" s="30"/>
      <c r="DTX56" s="30"/>
      <c r="DTY56" s="30"/>
      <c r="DTZ56" s="30"/>
      <c r="DUA56" s="30"/>
      <c r="DUB56" s="30"/>
      <c r="DUC56" s="30"/>
      <c r="DUD56" s="30"/>
      <c r="DUE56" s="30"/>
      <c r="DUF56" s="30"/>
      <c r="DUG56" s="30"/>
      <c r="DUH56" s="30"/>
      <c r="DUI56" s="30"/>
      <c r="DUJ56" s="30"/>
      <c r="DUK56" s="30"/>
      <c r="DUL56" s="30"/>
      <c r="DUM56" s="30"/>
      <c r="DUN56" s="30"/>
      <c r="DUO56" s="30"/>
      <c r="DUP56" s="30"/>
      <c r="DUQ56" s="30"/>
      <c r="DUR56" s="30"/>
      <c r="DUS56" s="30"/>
      <c r="DUT56" s="30"/>
      <c r="DUU56" s="30"/>
      <c r="DUV56" s="30"/>
      <c r="DUW56" s="30"/>
      <c r="DUX56" s="30"/>
      <c r="DUY56" s="30"/>
      <c r="DUZ56" s="30"/>
      <c r="DVA56" s="30"/>
      <c r="DVB56" s="30"/>
      <c r="DVC56" s="30"/>
      <c r="DVD56" s="30"/>
      <c r="DVE56" s="30"/>
      <c r="DVF56" s="30"/>
      <c r="DVG56" s="30"/>
      <c r="DVH56" s="30"/>
      <c r="DVI56" s="30"/>
      <c r="DVJ56" s="30"/>
      <c r="DVK56" s="30"/>
      <c r="DVL56" s="30"/>
      <c r="DVM56" s="30"/>
      <c r="DVN56" s="30"/>
      <c r="DVO56" s="30"/>
      <c r="DVP56" s="30"/>
      <c r="DVQ56" s="30"/>
      <c r="DVR56" s="30"/>
      <c r="DVS56" s="30"/>
      <c r="DVT56" s="30"/>
      <c r="DVU56" s="30"/>
      <c r="DVV56" s="30"/>
      <c r="DVW56" s="30"/>
      <c r="DVX56" s="30"/>
      <c r="DVY56" s="30"/>
      <c r="DVZ56" s="30"/>
      <c r="DWA56" s="30"/>
      <c r="DWB56" s="30"/>
      <c r="DWC56" s="30"/>
      <c r="DWD56" s="30"/>
      <c r="DWE56" s="30"/>
      <c r="DWF56" s="30"/>
      <c r="DWG56" s="30"/>
      <c r="DWH56" s="30"/>
      <c r="DWI56" s="30"/>
      <c r="DWJ56" s="30"/>
      <c r="DWK56" s="30"/>
      <c r="DWL56" s="30"/>
      <c r="DWM56" s="30"/>
      <c r="DWN56" s="30"/>
      <c r="DWO56" s="30"/>
      <c r="DWP56" s="30"/>
      <c r="DWQ56" s="30"/>
      <c r="DWR56" s="30"/>
      <c r="DWS56" s="30"/>
      <c r="DWT56" s="30"/>
      <c r="DWU56" s="30"/>
      <c r="DWV56" s="30"/>
      <c r="DWW56" s="30"/>
      <c r="DWX56" s="30"/>
      <c r="DWY56" s="30"/>
      <c r="DWZ56" s="30"/>
      <c r="DXA56" s="30"/>
      <c r="DXB56" s="30"/>
      <c r="DXC56" s="30"/>
      <c r="DXD56" s="30"/>
      <c r="DXE56" s="30"/>
      <c r="DXF56" s="30"/>
      <c r="DXG56" s="30"/>
      <c r="DXH56" s="30"/>
      <c r="DXI56" s="30"/>
      <c r="DXJ56" s="30"/>
      <c r="DXK56" s="30"/>
      <c r="DXL56" s="30"/>
      <c r="DXM56" s="30"/>
      <c r="DXN56" s="30"/>
      <c r="DXO56" s="30"/>
      <c r="DXP56" s="30"/>
      <c r="DXQ56" s="30"/>
      <c r="DXR56" s="30"/>
      <c r="DXS56" s="30"/>
      <c r="DXT56" s="30"/>
      <c r="DXU56" s="30"/>
      <c r="DXV56" s="30"/>
      <c r="DXW56" s="30"/>
      <c r="DXX56" s="30"/>
      <c r="DXY56" s="30"/>
      <c r="DXZ56" s="30"/>
      <c r="DYA56" s="30"/>
      <c r="DYB56" s="30"/>
      <c r="DYC56" s="30"/>
      <c r="DYD56" s="30"/>
      <c r="DYE56" s="30"/>
      <c r="DYF56" s="30"/>
      <c r="DYG56" s="30"/>
      <c r="DYH56" s="30"/>
      <c r="DYI56" s="30"/>
      <c r="DYJ56" s="30"/>
      <c r="DYK56" s="30"/>
      <c r="DYL56" s="30"/>
      <c r="DYM56" s="30"/>
      <c r="DYN56" s="30"/>
      <c r="DYO56" s="30"/>
      <c r="DYP56" s="30"/>
      <c r="DYQ56" s="30"/>
      <c r="DYR56" s="30"/>
      <c r="DYS56" s="30"/>
      <c r="DYT56" s="30"/>
      <c r="DYU56" s="30"/>
      <c r="DYV56" s="30"/>
      <c r="DYW56" s="30"/>
      <c r="DYX56" s="30"/>
      <c r="DYY56" s="30"/>
      <c r="DYZ56" s="30"/>
      <c r="DZA56" s="30"/>
      <c r="DZB56" s="30"/>
      <c r="DZC56" s="30"/>
      <c r="DZD56" s="30"/>
      <c r="DZE56" s="30"/>
      <c r="DZF56" s="30"/>
      <c r="DZG56" s="30"/>
      <c r="DZH56" s="30"/>
      <c r="DZI56" s="30"/>
      <c r="DZJ56" s="30"/>
      <c r="DZK56" s="30"/>
      <c r="DZL56" s="30"/>
      <c r="DZM56" s="30"/>
      <c r="DZN56" s="30"/>
      <c r="DZO56" s="30"/>
      <c r="DZP56" s="30"/>
      <c r="DZQ56" s="30"/>
      <c r="DZR56" s="30"/>
      <c r="DZS56" s="30"/>
      <c r="DZT56" s="30"/>
      <c r="DZU56" s="30"/>
      <c r="DZV56" s="30"/>
      <c r="DZW56" s="30"/>
      <c r="DZX56" s="30"/>
      <c r="DZY56" s="30"/>
      <c r="DZZ56" s="30"/>
      <c r="EAA56" s="30"/>
      <c r="EAB56" s="30"/>
      <c r="EAC56" s="30"/>
      <c r="EAD56" s="30"/>
      <c r="EAE56" s="30"/>
      <c r="EAF56" s="30"/>
      <c r="EAG56" s="30"/>
      <c r="EAH56" s="30"/>
      <c r="EAI56" s="30"/>
      <c r="EAJ56" s="30"/>
      <c r="EAK56" s="30"/>
      <c r="EAL56" s="30"/>
      <c r="EAM56" s="30"/>
      <c r="EAN56" s="30"/>
      <c r="EAO56" s="30"/>
      <c r="EAP56" s="30"/>
      <c r="EAQ56" s="30"/>
      <c r="EAR56" s="30"/>
      <c r="EAS56" s="30"/>
      <c r="EAT56" s="30"/>
      <c r="EAU56" s="30"/>
      <c r="EAV56" s="30"/>
      <c r="EAW56" s="30"/>
      <c r="EAX56" s="30"/>
      <c r="EAY56" s="30"/>
      <c r="EAZ56" s="30"/>
      <c r="EBA56" s="30"/>
      <c r="EBB56" s="30"/>
      <c r="EBC56" s="30"/>
      <c r="EBD56" s="30"/>
      <c r="EBE56" s="30"/>
      <c r="EBF56" s="30"/>
      <c r="EBG56" s="30"/>
      <c r="EBH56" s="30"/>
      <c r="EBI56" s="30"/>
      <c r="EBJ56" s="30"/>
      <c r="EBK56" s="30"/>
      <c r="EBL56" s="30"/>
      <c r="EBM56" s="30"/>
      <c r="EBN56" s="30"/>
      <c r="EBO56" s="30"/>
      <c r="EBP56" s="30"/>
      <c r="EBQ56" s="30"/>
      <c r="EBR56" s="30"/>
      <c r="EBS56" s="30"/>
      <c r="EBT56" s="30"/>
      <c r="EBU56" s="30"/>
      <c r="EBV56" s="30"/>
      <c r="EBW56" s="30"/>
      <c r="EBX56" s="30"/>
      <c r="EBY56" s="30"/>
      <c r="EBZ56" s="30"/>
      <c r="ECA56" s="30"/>
      <c r="ECB56" s="30"/>
      <c r="ECC56" s="30"/>
      <c r="ECD56" s="30"/>
      <c r="ECE56" s="30"/>
      <c r="ECF56" s="30"/>
      <c r="ECG56" s="30"/>
      <c r="ECH56" s="30"/>
      <c r="ECI56" s="30"/>
      <c r="ECJ56" s="30"/>
      <c r="ECK56" s="30"/>
      <c r="ECL56" s="30"/>
      <c r="ECM56" s="30"/>
      <c r="ECN56" s="30"/>
      <c r="ECO56" s="30"/>
      <c r="ECP56" s="30"/>
      <c r="ECQ56" s="30"/>
      <c r="ECR56" s="30"/>
      <c r="ECS56" s="30"/>
      <c r="ECT56" s="30"/>
      <c r="ECU56" s="30"/>
      <c r="ECV56" s="30"/>
      <c r="ECW56" s="30"/>
      <c r="ECX56" s="30"/>
      <c r="ECY56" s="30"/>
      <c r="ECZ56" s="30"/>
      <c r="EDA56" s="30"/>
      <c r="EDB56" s="30"/>
      <c r="EDC56" s="30"/>
      <c r="EDD56" s="30"/>
      <c r="EDE56" s="30"/>
      <c r="EDF56" s="30"/>
      <c r="EDG56" s="30"/>
      <c r="EDH56" s="30"/>
      <c r="EDI56" s="30"/>
      <c r="EDJ56" s="30"/>
      <c r="EDK56" s="30"/>
      <c r="EDL56" s="30"/>
      <c r="EDM56" s="30"/>
      <c r="EDN56" s="30"/>
      <c r="EDO56" s="30"/>
      <c r="EDP56" s="30"/>
      <c r="EDQ56" s="30"/>
      <c r="EDR56" s="30"/>
      <c r="EDS56" s="30"/>
      <c r="EDT56" s="30"/>
      <c r="EDU56" s="30"/>
      <c r="EDV56" s="30"/>
      <c r="EDW56" s="30"/>
      <c r="EDX56" s="30"/>
      <c r="EDY56" s="30"/>
      <c r="EDZ56" s="30"/>
      <c r="EEA56" s="30"/>
      <c r="EEB56" s="30"/>
      <c r="EEC56" s="30"/>
      <c r="EED56" s="30"/>
      <c r="EEE56" s="30"/>
      <c r="EEF56" s="30"/>
      <c r="EEG56" s="30"/>
      <c r="EEH56" s="30"/>
      <c r="EEI56" s="30"/>
      <c r="EEJ56" s="30"/>
      <c r="EEK56" s="30"/>
      <c r="EEL56" s="30"/>
      <c r="EEM56" s="30"/>
      <c r="EEN56" s="30"/>
      <c r="EEO56" s="30"/>
      <c r="EEP56" s="30"/>
      <c r="EEQ56" s="30"/>
      <c r="EER56" s="30"/>
      <c r="EES56" s="30"/>
      <c r="EET56" s="30"/>
      <c r="EEU56" s="30"/>
      <c r="EEV56" s="30"/>
      <c r="EEW56" s="30"/>
      <c r="EEX56" s="30"/>
      <c r="EEY56" s="30"/>
      <c r="EEZ56" s="30"/>
      <c r="EFA56" s="30"/>
      <c r="EFB56" s="30"/>
      <c r="EFC56" s="30"/>
      <c r="EFD56" s="30"/>
      <c r="EFE56" s="30"/>
      <c r="EFF56" s="30"/>
      <c r="EFG56" s="30"/>
      <c r="EFH56" s="30"/>
      <c r="EFI56" s="30"/>
      <c r="EFJ56" s="30"/>
      <c r="EFK56" s="30"/>
      <c r="EFL56" s="30"/>
      <c r="EFM56" s="30"/>
      <c r="EFN56" s="30"/>
      <c r="EFO56" s="30"/>
      <c r="EFP56" s="30"/>
      <c r="EFQ56" s="30"/>
      <c r="EFR56" s="30"/>
      <c r="EFS56" s="30"/>
      <c r="EFT56" s="30"/>
      <c r="EFU56" s="30"/>
      <c r="EFV56" s="30"/>
      <c r="EFW56" s="30"/>
      <c r="EFX56" s="30"/>
      <c r="EFY56" s="30"/>
      <c r="EFZ56" s="30"/>
      <c r="EGA56" s="30"/>
      <c r="EGB56" s="30"/>
      <c r="EGC56" s="30"/>
      <c r="EGD56" s="30"/>
      <c r="EGE56" s="30"/>
      <c r="EGF56" s="30"/>
      <c r="EGG56" s="30"/>
      <c r="EGH56" s="30"/>
      <c r="EGI56" s="30"/>
      <c r="EGJ56" s="30"/>
      <c r="EGK56" s="30"/>
      <c r="EGL56" s="30"/>
      <c r="EGM56" s="30"/>
      <c r="EGN56" s="30"/>
      <c r="EGO56" s="30"/>
      <c r="EGP56" s="30"/>
      <c r="EGQ56" s="30"/>
      <c r="EGR56" s="30"/>
      <c r="EGS56" s="30"/>
      <c r="EGT56" s="30"/>
      <c r="EGU56" s="30"/>
      <c r="EGV56" s="30"/>
      <c r="EGW56" s="30"/>
      <c r="EGX56" s="30"/>
      <c r="EGY56" s="30"/>
      <c r="EGZ56" s="30"/>
      <c r="EHA56" s="30"/>
      <c r="EHB56" s="30"/>
      <c r="EHC56" s="30"/>
      <c r="EHD56" s="30"/>
      <c r="EHE56" s="30"/>
      <c r="EHF56" s="30"/>
      <c r="EHG56" s="30"/>
      <c r="EHH56" s="30"/>
      <c r="EHI56" s="30"/>
      <c r="EHJ56" s="30"/>
      <c r="EHK56" s="30"/>
      <c r="EHL56" s="30"/>
      <c r="EHM56" s="30"/>
      <c r="EHN56" s="30"/>
      <c r="EHO56" s="30"/>
      <c r="EHP56" s="30"/>
      <c r="EHQ56" s="30"/>
      <c r="EHR56" s="30"/>
      <c r="EHS56" s="30"/>
      <c r="EHT56" s="30"/>
      <c r="EHU56" s="30"/>
      <c r="EHV56" s="30"/>
      <c r="EHW56" s="30"/>
      <c r="EHX56" s="30"/>
      <c r="EHY56" s="30"/>
      <c r="EHZ56" s="30"/>
      <c r="EIA56" s="30"/>
      <c r="EIB56" s="30"/>
      <c r="EIC56" s="30"/>
      <c r="EID56" s="30"/>
      <c r="EIE56" s="30"/>
      <c r="EIF56" s="30"/>
      <c r="EIG56" s="30"/>
      <c r="EIH56" s="30"/>
      <c r="EII56" s="30"/>
      <c r="EIJ56" s="30"/>
      <c r="EIK56" s="30"/>
      <c r="EIL56" s="30"/>
      <c r="EIM56" s="30"/>
      <c r="EIN56" s="30"/>
      <c r="EIO56" s="30"/>
      <c r="EIP56" s="30"/>
      <c r="EIQ56" s="30"/>
      <c r="EIR56" s="30"/>
      <c r="EIS56" s="30"/>
      <c r="EIT56" s="30"/>
      <c r="EIU56" s="30"/>
      <c r="EIV56" s="30"/>
      <c r="EIW56" s="30"/>
      <c r="EIX56" s="30"/>
      <c r="EIY56" s="30"/>
      <c r="EIZ56" s="30"/>
      <c r="EJA56" s="30"/>
      <c r="EJB56" s="30"/>
      <c r="EJC56" s="30"/>
      <c r="EJD56" s="30"/>
      <c r="EJE56" s="30"/>
      <c r="EJF56" s="30"/>
      <c r="EJG56" s="30"/>
      <c r="EJH56" s="30"/>
      <c r="EJI56" s="30"/>
      <c r="EJJ56" s="30"/>
      <c r="EJK56" s="30"/>
      <c r="EJL56" s="30"/>
      <c r="EJM56" s="30"/>
      <c r="EJN56" s="30"/>
      <c r="EJO56" s="30"/>
      <c r="EJP56" s="30"/>
      <c r="EJQ56" s="30"/>
      <c r="EJR56" s="30"/>
      <c r="EJS56" s="30"/>
      <c r="EJT56" s="30"/>
      <c r="EJU56" s="30"/>
      <c r="EJV56" s="30"/>
      <c r="EJW56" s="30"/>
      <c r="EJX56" s="30"/>
      <c r="EJY56" s="30"/>
      <c r="EJZ56" s="30"/>
      <c r="EKA56" s="30"/>
      <c r="EKB56" s="30"/>
      <c r="EKC56" s="30"/>
      <c r="EKD56" s="30"/>
      <c r="EKE56" s="30"/>
      <c r="EKF56" s="30"/>
      <c r="EKG56" s="30"/>
      <c r="EKH56" s="30"/>
      <c r="EKI56" s="30"/>
      <c r="EKJ56" s="30"/>
      <c r="EKK56" s="30"/>
      <c r="EKL56" s="30"/>
      <c r="EKM56" s="30"/>
      <c r="EKN56" s="30"/>
      <c r="EKO56" s="30"/>
      <c r="EKP56" s="30"/>
      <c r="EKQ56" s="30"/>
      <c r="EKR56" s="30"/>
      <c r="EKS56" s="30"/>
      <c r="EKT56" s="30"/>
      <c r="EKU56" s="30"/>
      <c r="EKV56" s="30"/>
      <c r="EKW56" s="30"/>
      <c r="EKX56" s="30"/>
      <c r="EKY56" s="30"/>
      <c r="EKZ56" s="30"/>
      <c r="ELA56" s="30"/>
      <c r="ELB56" s="30"/>
      <c r="ELC56" s="30"/>
      <c r="ELD56" s="30"/>
      <c r="ELE56" s="30"/>
      <c r="ELF56" s="30"/>
      <c r="ELG56" s="30"/>
      <c r="ELH56" s="30"/>
      <c r="ELI56" s="30"/>
      <c r="ELJ56" s="30"/>
      <c r="ELK56" s="30"/>
      <c r="ELL56" s="30"/>
      <c r="ELM56" s="30"/>
      <c r="ELN56" s="30"/>
      <c r="ELO56" s="30"/>
      <c r="ELP56" s="30"/>
      <c r="ELQ56" s="30"/>
      <c r="ELR56" s="30"/>
      <c r="ELS56" s="30"/>
      <c r="ELT56" s="30"/>
      <c r="ELU56" s="30"/>
      <c r="ELV56" s="30"/>
      <c r="ELW56" s="30"/>
      <c r="ELX56" s="30"/>
      <c r="ELY56" s="30"/>
      <c r="ELZ56" s="30"/>
      <c r="EMA56" s="30"/>
      <c r="EMB56" s="30"/>
      <c r="EMC56" s="30"/>
      <c r="EMD56" s="30"/>
      <c r="EME56" s="30"/>
      <c r="EMF56" s="30"/>
      <c r="EMG56" s="30"/>
      <c r="EMH56" s="30"/>
      <c r="EMI56" s="30"/>
      <c r="EMJ56" s="30"/>
      <c r="EMK56" s="30"/>
      <c r="EML56" s="30"/>
      <c r="EMM56" s="30"/>
      <c r="EMN56" s="30"/>
      <c r="EMO56" s="30"/>
      <c r="EMP56" s="30"/>
      <c r="EMQ56" s="30"/>
      <c r="EMR56" s="30"/>
      <c r="EMS56" s="30"/>
      <c r="EMT56" s="30"/>
      <c r="EMU56" s="30"/>
      <c r="EMV56" s="30"/>
      <c r="EMW56" s="30"/>
      <c r="EMX56" s="30"/>
      <c r="EMY56" s="30"/>
      <c r="EMZ56" s="30"/>
      <c r="ENA56" s="30"/>
      <c r="ENB56" s="30"/>
      <c r="ENC56" s="30"/>
      <c r="END56" s="30"/>
      <c r="ENE56" s="30"/>
      <c r="ENF56" s="30"/>
      <c r="ENG56" s="30"/>
      <c r="ENH56" s="30"/>
      <c r="ENI56" s="30"/>
      <c r="ENJ56" s="30"/>
      <c r="ENK56" s="30"/>
      <c r="ENL56" s="30"/>
      <c r="ENM56" s="30"/>
      <c r="ENN56" s="30"/>
      <c r="ENO56" s="30"/>
      <c r="ENP56" s="30"/>
      <c r="ENQ56" s="30"/>
      <c r="ENR56" s="30"/>
      <c r="ENS56" s="30"/>
      <c r="ENT56" s="30"/>
      <c r="ENU56" s="30"/>
      <c r="ENV56" s="30"/>
      <c r="ENW56" s="30"/>
      <c r="ENX56" s="30"/>
      <c r="ENY56" s="30"/>
      <c r="ENZ56" s="30"/>
      <c r="EOA56" s="30"/>
      <c r="EOB56" s="30"/>
      <c r="EOC56" s="30"/>
      <c r="EOD56" s="30"/>
      <c r="EOE56" s="30"/>
      <c r="EOF56" s="30"/>
      <c r="EOG56" s="30"/>
      <c r="EOH56" s="30"/>
      <c r="EOI56" s="30"/>
      <c r="EOJ56" s="30"/>
      <c r="EOK56" s="30"/>
      <c r="EOL56" s="30"/>
      <c r="EOM56" s="30"/>
      <c r="EON56" s="30"/>
      <c r="EOO56" s="30"/>
      <c r="EOP56" s="30"/>
      <c r="EOQ56" s="30"/>
      <c r="EOR56" s="30"/>
      <c r="EOS56" s="30"/>
      <c r="EOT56" s="30"/>
      <c r="EOU56" s="30"/>
      <c r="EOV56" s="30"/>
      <c r="EOW56" s="30"/>
      <c r="EOX56" s="30"/>
      <c r="EOY56" s="30"/>
      <c r="EOZ56" s="30"/>
      <c r="EPA56" s="30"/>
      <c r="EPB56" s="30"/>
      <c r="EPC56" s="30"/>
      <c r="EPD56" s="30"/>
      <c r="EPE56" s="30"/>
      <c r="EPF56" s="30"/>
      <c r="EPG56" s="30"/>
      <c r="EPH56" s="30"/>
      <c r="EPI56" s="30"/>
      <c r="EPJ56" s="30"/>
      <c r="EPK56" s="30"/>
      <c r="EPL56" s="30"/>
      <c r="EPM56" s="30"/>
      <c r="EPN56" s="30"/>
      <c r="EPO56" s="30"/>
      <c r="EPP56" s="30"/>
      <c r="EPQ56" s="30"/>
      <c r="EPR56" s="30"/>
      <c r="EPS56" s="30"/>
      <c r="EPT56" s="30"/>
      <c r="EPU56" s="30"/>
      <c r="EPV56" s="30"/>
      <c r="EPW56" s="30"/>
      <c r="EPX56" s="30"/>
      <c r="EPY56" s="30"/>
      <c r="EPZ56" s="30"/>
      <c r="EQA56" s="30"/>
      <c r="EQB56" s="30"/>
      <c r="EQC56" s="30"/>
      <c r="EQD56" s="30"/>
      <c r="EQE56" s="30"/>
      <c r="EQF56" s="30"/>
      <c r="EQG56" s="30"/>
      <c r="EQH56" s="30"/>
      <c r="EQI56" s="30"/>
      <c r="EQJ56" s="30"/>
      <c r="EQK56" s="30"/>
      <c r="EQL56" s="30"/>
      <c r="EQM56" s="30"/>
      <c r="EQN56" s="30"/>
      <c r="EQO56" s="30"/>
      <c r="EQP56" s="30"/>
      <c r="EQQ56" s="30"/>
      <c r="EQR56" s="30"/>
      <c r="EQS56" s="30"/>
      <c r="EQT56" s="30"/>
      <c r="EQU56" s="30"/>
      <c r="EQV56" s="30"/>
      <c r="EQW56" s="30"/>
      <c r="EQX56" s="30"/>
      <c r="EQY56" s="30"/>
      <c r="EQZ56" s="30"/>
      <c r="ERA56" s="30"/>
      <c r="ERB56" s="30"/>
      <c r="ERC56" s="30"/>
      <c r="ERD56" s="30"/>
      <c r="ERE56" s="30"/>
      <c r="ERF56" s="30"/>
      <c r="ERG56" s="30"/>
      <c r="ERH56" s="30"/>
      <c r="ERI56" s="30"/>
      <c r="ERJ56" s="30"/>
      <c r="ERK56" s="30"/>
      <c r="ERL56" s="30"/>
      <c r="ERM56" s="30"/>
      <c r="ERN56" s="30"/>
      <c r="ERO56" s="30"/>
      <c r="ERP56" s="30"/>
      <c r="ERQ56" s="30"/>
      <c r="ERR56" s="30"/>
      <c r="ERS56" s="30"/>
      <c r="ERT56" s="30"/>
      <c r="ERU56" s="30"/>
      <c r="ERV56" s="30"/>
      <c r="ERW56" s="30"/>
      <c r="ERX56" s="30"/>
      <c r="ERY56" s="30"/>
      <c r="ERZ56" s="30"/>
      <c r="ESA56" s="30"/>
      <c r="ESB56" s="30"/>
      <c r="ESC56" s="30"/>
      <c r="ESD56" s="30"/>
      <c r="ESE56" s="30"/>
      <c r="ESF56" s="30"/>
      <c r="ESG56" s="30"/>
      <c r="ESH56" s="30"/>
      <c r="ESI56" s="30"/>
      <c r="ESJ56" s="30"/>
      <c r="ESK56" s="30"/>
      <c r="ESL56" s="30"/>
      <c r="ESM56" s="30"/>
      <c r="ESN56" s="30"/>
      <c r="ESO56" s="30"/>
      <c r="ESP56" s="30"/>
      <c r="ESQ56" s="30"/>
      <c r="ESR56" s="30"/>
      <c r="ESS56" s="30"/>
      <c r="EST56" s="30"/>
      <c r="ESU56" s="30"/>
      <c r="ESV56" s="30"/>
      <c r="ESW56" s="30"/>
      <c r="ESX56" s="30"/>
      <c r="ESY56" s="30"/>
      <c r="ESZ56" s="30"/>
      <c r="ETA56" s="30"/>
      <c r="ETB56" s="30"/>
      <c r="ETC56" s="30"/>
      <c r="ETD56" s="30"/>
      <c r="ETE56" s="30"/>
      <c r="ETF56" s="30"/>
      <c r="ETG56" s="30"/>
      <c r="ETH56" s="30"/>
      <c r="ETI56" s="30"/>
      <c r="ETJ56" s="30"/>
      <c r="ETK56" s="30"/>
      <c r="ETL56" s="30"/>
      <c r="ETM56" s="30"/>
      <c r="ETN56" s="30"/>
      <c r="ETO56" s="30"/>
      <c r="ETP56" s="30"/>
      <c r="ETQ56" s="30"/>
      <c r="ETR56" s="30"/>
      <c r="ETS56" s="30"/>
      <c r="ETT56" s="30"/>
      <c r="ETU56" s="30"/>
      <c r="ETV56" s="30"/>
      <c r="ETW56" s="30"/>
      <c r="ETX56" s="30"/>
      <c r="ETY56" s="30"/>
      <c r="ETZ56" s="30"/>
      <c r="EUA56" s="30"/>
      <c r="EUB56" s="30"/>
      <c r="EUC56" s="30"/>
      <c r="EUD56" s="30"/>
      <c r="EUE56" s="30"/>
      <c r="EUF56" s="30"/>
      <c r="EUG56" s="30"/>
      <c r="EUH56" s="30"/>
      <c r="EUI56" s="30"/>
      <c r="EUJ56" s="30"/>
      <c r="EUK56" s="30"/>
      <c r="EUL56" s="30"/>
      <c r="EUM56" s="30"/>
      <c r="EUN56" s="30"/>
      <c r="EUO56" s="30"/>
      <c r="EUP56" s="30"/>
      <c r="EUQ56" s="30"/>
      <c r="EUR56" s="30"/>
      <c r="EUS56" s="30"/>
      <c r="EUT56" s="30"/>
      <c r="EUU56" s="30"/>
      <c r="EUV56" s="30"/>
      <c r="EUW56" s="30"/>
      <c r="EUX56" s="30"/>
      <c r="EUY56" s="30"/>
      <c r="EUZ56" s="30"/>
      <c r="EVA56" s="30"/>
      <c r="EVB56" s="30"/>
      <c r="EVC56" s="30"/>
      <c r="EVD56" s="30"/>
      <c r="EVE56" s="30"/>
      <c r="EVF56" s="30"/>
      <c r="EVG56" s="30"/>
      <c r="EVH56" s="30"/>
      <c r="EVI56" s="30"/>
      <c r="EVJ56" s="30"/>
      <c r="EVK56" s="30"/>
      <c r="EVL56" s="30"/>
      <c r="EVM56" s="30"/>
      <c r="EVN56" s="30"/>
      <c r="EVO56" s="30"/>
      <c r="EVP56" s="30"/>
      <c r="EVQ56" s="30"/>
      <c r="EVR56" s="30"/>
      <c r="EVS56" s="30"/>
      <c r="EVT56" s="30"/>
      <c r="EVU56" s="30"/>
      <c r="EVV56" s="30"/>
      <c r="EVW56" s="30"/>
      <c r="EVX56" s="30"/>
      <c r="EVY56" s="30"/>
      <c r="EVZ56" s="30"/>
      <c r="EWA56" s="30"/>
      <c r="EWB56" s="30"/>
      <c r="EWC56" s="30"/>
      <c r="EWD56" s="30"/>
      <c r="EWE56" s="30"/>
      <c r="EWF56" s="30"/>
      <c r="EWG56" s="30"/>
      <c r="EWH56" s="30"/>
      <c r="EWI56" s="30"/>
      <c r="EWJ56" s="30"/>
      <c r="EWK56" s="30"/>
      <c r="EWL56" s="30"/>
      <c r="EWM56" s="30"/>
      <c r="EWN56" s="30"/>
      <c r="EWO56" s="30"/>
      <c r="EWP56" s="30"/>
      <c r="EWQ56" s="30"/>
      <c r="EWR56" s="30"/>
      <c r="EWS56" s="30"/>
      <c r="EWT56" s="30"/>
      <c r="EWU56" s="30"/>
      <c r="EWV56" s="30"/>
      <c r="EWW56" s="30"/>
      <c r="EWX56" s="30"/>
      <c r="EWY56" s="30"/>
      <c r="EWZ56" s="30"/>
      <c r="EXA56" s="30"/>
      <c r="EXB56" s="30"/>
      <c r="EXC56" s="30"/>
      <c r="EXD56" s="30"/>
      <c r="EXE56" s="30"/>
      <c r="EXF56" s="30"/>
      <c r="EXG56" s="30"/>
      <c r="EXH56" s="30"/>
      <c r="EXI56" s="30"/>
      <c r="EXJ56" s="30"/>
      <c r="EXK56" s="30"/>
      <c r="EXL56" s="30"/>
      <c r="EXM56" s="30"/>
      <c r="EXN56" s="30"/>
      <c r="EXO56" s="30"/>
      <c r="EXP56" s="30"/>
      <c r="EXQ56" s="30"/>
      <c r="EXR56" s="30"/>
      <c r="EXS56" s="30"/>
      <c r="EXT56" s="30"/>
      <c r="EXU56" s="30"/>
      <c r="EXV56" s="30"/>
      <c r="EXW56" s="30"/>
      <c r="EXX56" s="30"/>
      <c r="EXY56" s="30"/>
      <c r="EXZ56" s="30"/>
      <c r="EYA56" s="30"/>
      <c r="EYB56" s="30"/>
      <c r="EYC56" s="30"/>
      <c r="EYD56" s="30"/>
      <c r="EYE56" s="30"/>
      <c r="EYF56" s="30"/>
      <c r="EYG56" s="30"/>
      <c r="EYH56" s="30"/>
      <c r="EYI56" s="30"/>
      <c r="EYJ56" s="30"/>
      <c r="EYK56" s="30"/>
      <c r="EYL56" s="30"/>
      <c r="EYM56" s="30"/>
      <c r="EYN56" s="30"/>
      <c r="EYO56" s="30"/>
      <c r="EYP56" s="30"/>
      <c r="EYQ56" s="30"/>
      <c r="EYR56" s="30"/>
      <c r="EYS56" s="30"/>
      <c r="EYT56" s="30"/>
      <c r="EYU56" s="30"/>
      <c r="EYV56" s="30"/>
      <c r="EYW56" s="30"/>
      <c r="EYX56" s="30"/>
      <c r="EYY56" s="30"/>
      <c r="EYZ56" s="30"/>
      <c r="EZA56" s="30"/>
      <c r="EZB56" s="30"/>
      <c r="EZC56" s="30"/>
      <c r="EZD56" s="30"/>
      <c r="EZE56" s="30"/>
      <c r="EZF56" s="30"/>
      <c r="EZG56" s="30"/>
      <c r="EZH56" s="30"/>
      <c r="EZI56" s="30"/>
      <c r="EZJ56" s="30"/>
      <c r="EZK56" s="30"/>
      <c r="EZL56" s="30"/>
      <c r="EZM56" s="30"/>
      <c r="EZN56" s="30"/>
      <c r="EZO56" s="30"/>
      <c r="EZP56" s="30"/>
      <c r="EZQ56" s="30"/>
      <c r="EZR56" s="30"/>
      <c r="EZS56" s="30"/>
      <c r="EZT56" s="30"/>
      <c r="EZU56" s="30"/>
      <c r="EZV56" s="30"/>
      <c r="EZW56" s="30"/>
      <c r="EZX56" s="30"/>
      <c r="EZY56" s="30"/>
      <c r="EZZ56" s="30"/>
      <c r="FAA56" s="30"/>
      <c r="FAB56" s="30"/>
      <c r="FAC56" s="30"/>
      <c r="FAD56" s="30"/>
      <c r="FAE56" s="30"/>
      <c r="FAF56" s="30"/>
      <c r="FAG56" s="30"/>
      <c r="FAH56" s="30"/>
      <c r="FAI56" s="30"/>
      <c r="FAJ56" s="30"/>
      <c r="FAK56" s="30"/>
      <c r="FAL56" s="30"/>
      <c r="FAM56" s="30"/>
      <c r="FAN56" s="30"/>
      <c r="FAO56" s="30"/>
      <c r="FAP56" s="30"/>
      <c r="FAQ56" s="30"/>
      <c r="FAR56" s="30"/>
      <c r="FAS56" s="30"/>
      <c r="FAT56" s="30"/>
      <c r="FAU56" s="30"/>
      <c r="FAV56" s="30"/>
      <c r="FAW56" s="30"/>
      <c r="FAX56" s="30"/>
      <c r="FAY56" s="30"/>
      <c r="FAZ56" s="30"/>
      <c r="FBA56" s="30"/>
      <c r="FBB56" s="30"/>
      <c r="FBC56" s="30"/>
      <c r="FBD56" s="30"/>
      <c r="FBE56" s="30"/>
      <c r="FBF56" s="30"/>
      <c r="FBG56" s="30"/>
      <c r="FBH56" s="30"/>
      <c r="FBI56" s="30"/>
      <c r="FBJ56" s="30"/>
      <c r="FBK56" s="30"/>
      <c r="FBL56" s="30"/>
      <c r="FBM56" s="30"/>
      <c r="FBN56" s="30"/>
      <c r="FBO56" s="30"/>
      <c r="FBP56" s="30"/>
      <c r="FBQ56" s="30"/>
      <c r="FBR56" s="30"/>
      <c r="FBS56" s="30"/>
      <c r="FBT56" s="30"/>
      <c r="FBU56" s="30"/>
      <c r="FBV56" s="30"/>
      <c r="FBW56" s="30"/>
      <c r="FBX56" s="30"/>
      <c r="FBY56" s="30"/>
      <c r="FBZ56" s="30"/>
      <c r="FCA56" s="30"/>
      <c r="FCB56" s="30"/>
      <c r="FCC56" s="30"/>
      <c r="FCD56" s="30"/>
      <c r="FCE56" s="30"/>
      <c r="FCF56" s="30"/>
      <c r="FCG56" s="30"/>
      <c r="FCH56" s="30"/>
      <c r="FCI56" s="30"/>
      <c r="FCJ56" s="30"/>
      <c r="FCK56" s="30"/>
      <c r="FCL56" s="30"/>
      <c r="FCM56" s="30"/>
      <c r="FCN56" s="30"/>
      <c r="FCO56" s="30"/>
      <c r="FCP56" s="30"/>
      <c r="FCQ56" s="30"/>
      <c r="FCR56" s="30"/>
      <c r="FCS56" s="30"/>
      <c r="FCT56" s="30"/>
      <c r="FCU56" s="30"/>
      <c r="FCV56" s="30"/>
      <c r="FCW56" s="30"/>
      <c r="FCX56" s="30"/>
      <c r="FCY56" s="30"/>
      <c r="FCZ56" s="30"/>
      <c r="FDA56" s="30"/>
      <c r="FDB56" s="30"/>
      <c r="FDC56" s="30"/>
      <c r="FDD56" s="30"/>
      <c r="FDE56" s="30"/>
      <c r="FDF56" s="30"/>
      <c r="FDG56" s="30"/>
      <c r="FDH56" s="30"/>
      <c r="FDI56" s="30"/>
      <c r="FDJ56" s="30"/>
      <c r="FDK56" s="30"/>
      <c r="FDL56" s="30"/>
      <c r="FDM56" s="30"/>
      <c r="FDN56" s="30"/>
      <c r="FDO56" s="30"/>
      <c r="FDP56" s="30"/>
      <c r="FDQ56" s="30"/>
      <c r="FDR56" s="30"/>
      <c r="FDS56" s="30"/>
      <c r="FDT56" s="30"/>
      <c r="FDU56" s="30"/>
      <c r="FDV56" s="30"/>
      <c r="FDW56" s="30"/>
      <c r="FDX56" s="30"/>
      <c r="FDY56" s="30"/>
      <c r="FDZ56" s="30"/>
      <c r="FEA56" s="30"/>
      <c r="FEB56" s="30"/>
      <c r="FEC56" s="30"/>
      <c r="FED56" s="30"/>
      <c r="FEE56" s="30"/>
      <c r="FEF56" s="30"/>
      <c r="FEG56" s="30"/>
      <c r="FEH56" s="30"/>
      <c r="FEI56" s="30"/>
      <c r="FEJ56" s="30"/>
      <c r="FEK56" s="30"/>
      <c r="FEL56" s="30"/>
      <c r="FEM56" s="30"/>
      <c r="FEN56" s="30"/>
      <c r="FEO56" s="30"/>
      <c r="FEP56" s="30"/>
      <c r="FEQ56" s="30"/>
      <c r="FER56" s="30"/>
      <c r="FES56" s="30"/>
      <c r="FET56" s="30"/>
      <c r="FEU56" s="30"/>
      <c r="FEV56" s="30"/>
      <c r="FEW56" s="30"/>
      <c r="FEX56" s="30"/>
      <c r="FEY56" s="30"/>
      <c r="FEZ56" s="30"/>
      <c r="FFA56" s="30"/>
      <c r="FFB56" s="30"/>
      <c r="FFC56" s="30"/>
      <c r="FFD56" s="30"/>
      <c r="FFE56" s="30"/>
      <c r="FFF56" s="30"/>
      <c r="FFG56" s="30"/>
      <c r="FFH56" s="30"/>
      <c r="FFI56" s="30"/>
      <c r="FFJ56" s="30"/>
      <c r="FFK56" s="30"/>
      <c r="FFL56" s="30"/>
      <c r="FFM56" s="30"/>
      <c r="FFN56" s="30"/>
      <c r="FFO56" s="30"/>
      <c r="FFP56" s="30"/>
      <c r="FFQ56" s="30"/>
      <c r="FFR56" s="30"/>
      <c r="FFS56" s="30"/>
      <c r="FFT56" s="30"/>
      <c r="FFU56" s="30"/>
      <c r="FFV56" s="30"/>
      <c r="FFW56" s="30"/>
      <c r="FFX56" s="30"/>
      <c r="FFY56" s="30"/>
      <c r="FFZ56" s="30"/>
      <c r="FGA56" s="30"/>
      <c r="FGB56" s="30"/>
      <c r="FGC56" s="30"/>
      <c r="FGD56" s="30"/>
      <c r="FGE56" s="30"/>
      <c r="FGF56" s="30"/>
      <c r="FGG56" s="30"/>
      <c r="FGH56" s="30"/>
      <c r="FGI56" s="30"/>
      <c r="FGJ56" s="30"/>
      <c r="FGK56" s="30"/>
      <c r="FGL56" s="30"/>
      <c r="FGM56" s="30"/>
      <c r="FGN56" s="30"/>
      <c r="FGO56" s="30"/>
      <c r="FGP56" s="30"/>
      <c r="FGQ56" s="30"/>
      <c r="FGR56" s="30"/>
      <c r="FGS56" s="30"/>
      <c r="FGT56" s="30"/>
      <c r="FGU56" s="30"/>
      <c r="FGV56" s="30"/>
      <c r="FGW56" s="30"/>
      <c r="FGX56" s="30"/>
      <c r="FGY56" s="30"/>
      <c r="FGZ56" s="30"/>
      <c r="FHA56" s="30"/>
      <c r="FHB56" s="30"/>
      <c r="FHC56" s="30"/>
      <c r="FHD56" s="30"/>
      <c r="FHE56" s="30"/>
      <c r="FHF56" s="30"/>
      <c r="FHG56" s="30"/>
      <c r="FHH56" s="30"/>
      <c r="FHI56" s="30"/>
      <c r="FHJ56" s="30"/>
      <c r="FHK56" s="30"/>
      <c r="FHL56" s="30"/>
      <c r="FHM56" s="30"/>
      <c r="FHN56" s="30"/>
      <c r="FHO56" s="30"/>
      <c r="FHP56" s="30"/>
      <c r="FHQ56" s="30"/>
      <c r="FHR56" s="30"/>
      <c r="FHS56" s="30"/>
      <c r="FHT56" s="30"/>
      <c r="FHU56" s="30"/>
      <c r="FHV56" s="30"/>
      <c r="FHW56" s="30"/>
      <c r="FHX56" s="30"/>
      <c r="FHY56" s="30"/>
      <c r="FHZ56" s="30"/>
      <c r="FIA56" s="30"/>
      <c r="FIB56" s="30"/>
      <c r="FIC56" s="30"/>
      <c r="FID56" s="30"/>
      <c r="FIE56" s="30"/>
      <c r="FIF56" s="30"/>
      <c r="FIG56" s="30"/>
      <c r="FIH56" s="30"/>
      <c r="FII56" s="30"/>
      <c r="FIJ56" s="30"/>
      <c r="FIK56" s="30"/>
      <c r="FIL56" s="30"/>
      <c r="FIM56" s="30"/>
      <c r="FIN56" s="30"/>
      <c r="FIO56" s="30"/>
      <c r="FIP56" s="30"/>
      <c r="FIQ56" s="30"/>
      <c r="FIR56" s="30"/>
      <c r="FIS56" s="30"/>
      <c r="FIT56" s="30"/>
      <c r="FIU56" s="30"/>
      <c r="FIV56" s="30"/>
      <c r="FIW56" s="30"/>
      <c r="FIX56" s="30"/>
      <c r="FIY56" s="30"/>
      <c r="FIZ56" s="30"/>
      <c r="FJA56" s="30"/>
      <c r="FJB56" s="30"/>
      <c r="FJC56" s="30"/>
      <c r="FJD56" s="30"/>
      <c r="FJE56" s="30"/>
      <c r="FJF56" s="30"/>
      <c r="FJG56" s="30"/>
      <c r="FJH56" s="30"/>
      <c r="FJI56" s="30"/>
      <c r="FJJ56" s="30"/>
      <c r="FJK56" s="30"/>
      <c r="FJL56" s="30"/>
      <c r="FJM56" s="30"/>
      <c r="FJN56" s="30"/>
      <c r="FJO56" s="30"/>
      <c r="FJP56" s="30"/>
      <c r="FJQ56" s="30"/>
      <c r="FJR56" s="30"/>
      <c r="FJS56" s="30"/>
      <c r="FJT56" s="30"/>
      <c r="FJU56" s="30"/>
      <c r="FJV56" s="30"/>
      <c r="FJW56" s="30"/>
      <c r="FJX56" s="30"/>
      <c r="FJY56" s="30"/>
      <c r="FJZ56" s="30"/>
      <c r="FKA56" s="30"/>
      <c r="FKB56" s="30"/>
      <c r="FKC56" s="30"/>
      <c r="FKD56" s="30"/>
      <c r="FKE56" s="30"/>
      <c r="FKF56" s="30"/>
      <c r="FKG56" s="30"/>
      <c r="FKH56" s="30"/>
      <c r="FKI56" s="30"/>
      <c r="FKJ56" s="30"/>
      <c r="FKK56" s="30"/>
      <c r="FKL56" s="30"/>
      <c r="FKM56" s="30"/>
      <c r="FKN56" s="30"/>
      <c r="FKO56" s="30"/>
      <c r="FKP56" s="30"/>
      <c r="FKQ56" s="30"/>
      <c r="FKR56" s="30"/>
      <c r="FKS56" s="30"/>
      <c r="FKT56" s="30"/>
      <c r="FKU56" s="30"/>
      <c r="FKV56" s="30"/>
      <c r="FKW56" s="30"/>
      <c r="FKX56" s="30"/>
      <c r="FKY56" s="30"/>
      <c r="FKZ56" s="30"/>
      <c r="FLA56" s="30"/>
      <c r="FLB56" s="30"/>
      <c r="FLC56" s="30"/>
      <c r="FLD56" s="30"/>
      <c r="FLE56" s="30"/>
      <c r="FLF56" s="30"/>
      <c r="FLG56" s="30"/>
      <c r="FLH56" s="30"/>
      <c r="FLI56" s="30"/>
      <c r="FLJ56" s="30"/>
      <c r="FLK56" s="30"/>
      <c r="FLL56" s="30"/>
      <c r="FLM56" s="30"/>
      <c r="FLN56" s="30"/>
      <c r="FLO56" s="30"/>
      <c r="FLP56" s="30"/>
      <c r="FLQ56" s="30"/>
      <c r="FLR56" s="30"/>
      <c r="FLS56" s="30"/>
      <c r="FLT56" s="30"/>
      <c r="FLU56" s="30"/>
      <c r="FLV56" s="30"/>
      <c r="FLW56" s="30"/>
      <c r="FLX56" s="30"/>
      <c r="FLY56" s="30"/>
      <c r="FLZ56" s="30"/>
      <c r="FMA56" s="30"/>
      <c r="FMB56" s="30"/>
      <c r="FMC56" s="30"/>
      <c r="FMD56" s="30"/>
      <c r="FME56" s="30"/>
      <c r="FMF56" s="30"/>
      <c r="FMG56" s="30"/>
      <c r="FMH56" s="30"/>
      <c r="FMI56" s="30"/>
      <c r="FMJ56" s="30"/>
      <c r="FMK56" s="30"/>
      <c r="FML56" s="30"/>
      <c r="FMM56" s="30"/>
      <c r="FMN56" s="30"/>
      <c r="FMO56" s="30"/>
      <c r="FMP56" s="30"/>
      <c r="FMQ56" s="30"/>
      <c r="FMR56" s="30"/>
      <c r="FMS56" s="30"/>
      <c r="FMT56" s="30"/>
      <c r="FMU56" s="30"/>
      <c r="FMV56" s="30"/>
      <c r="FMW56" s="30"/>
      <c r="FMX56" s="30"/>
      <c r="FMY56" s="30"/>
      <c r="FMZ56" s="30"/>
      <c r="FNA56" s="30"/>
      <c r="FNB56" s="30"/>
      <c r="FNC56" s="30"/>
      <c r="FND56" s="30"/>
      <c r="FNE56" s="30"/>
      <c r="FNF56" s="30"/>
      <c r="FNG56" s="30"/>
      <c r="FNH56" s="30"/>
      <c r="FNI56" s="30"/>
      <c r="FNJ56" s="30"/>
      <c r="FNK56" s="30"/>
      <c r="FNL56" s="30"/>
      <c r="FNM56" s="30"/>
      <c r="FNN56" s="30"/>
      <c r="FNO56" s="30"/>
      <c r="FNP56" s="30"/>
      <c r="FNQ56" s="30"/>
      <c r="FNR56" s="30"/>
      <c r="FNS56" s="30"/>
      <c r="FNT56" s="30"/>
      <c r="FNU56" s="30"/>
      <c r="FNV56" s="30"/>
      <c r="FNW56" s="30"/>
      <c r="FNX56" s="30"/>
      <c r="FNY56" s="30"/>
      <c r="FNZ56" s="30"/>
      <c r="FOA56" s="30"/>
      <c r="FOB56" s="30"/>
      <c r="FOC56" s="30"/>
      <c r="FOD56" s="30"/>
      <c r="FOE56" s="30"/>
      <c r="FOF56" s="30"/>
      <c r="FOG56" s="30"/>
      <c r="FOH56" s="30"/>
      <c r="FOI56" s="30"/>
      <c r="FOJ56" s="30"/>
      <c r="FOK56" s="30"/>
      <c r="FOL56" s="30"/>
      <c r="FOM56" s="30"/>
      <c r="FON56" s="30"/>
      <c r="FOO56" s="30"/>
      <c r="FOP56" s="30"/>
      <c r="FOQ56" s="30"/>
      <c r="FOR56" s="30"/>
      <c r="FOS56" s="30"/>
      <c r="FOT56" s="30"/>
      <c r="FOU56" s="30"/>
      <c r="FOV56" s="30"/>
      <c r="FOW56" s="30"/>
      <c r="FOX56" s="30"/>
      <c r="FOY56" s="30"/>
      <c r="FOZ56" s="30"/>
      <c r="FPA56" s="30"/>
      <c r="FPB56" s="30"/>
      <c r="FPC56" s="30"/>
      <c r="FPD56" s="30"/>
      <c r="FPE56" s="30"/>
      <c r="FPF56" s="30"/>
      <c r="FPG56" s="30"/>
      <c r="FPH56" s="30"/>
      <c r="FPI56" s="30"/>
      <c r="FPJ56" s="30"/>
      <c r="FPK56" s="30"/>
      <c r="FPL56" s="30"/>
      <c r="FPM56" s="30"/>
      <c r="FPN56" s="30"/>
      <c r="FPO56" s="30"/>
      <c r="FPP56" s="30"/>
      <c r="FPQ56" s="30"/>
      <c r="FPR56" s="30"/>
      <c r="FPS56" s="30"/>
      <c r="FPT56" s="30"/>
      <c r="FPU56" s="30"/>
      <c r="FPV56" s="30"/>
      <c r="FPW56" s="30"/>
      <c r="FPX56" s="30"/>
      <c r="FPY56" s="30"/>
      <c r="FPZ56" s="30"/>
      <c r="FQA56" s="30"/>
      <c r="FQB56" s="30"/>
      <c r="FQC56" s="30"/>
      <c r="FQD56" s="30"/>
      <c r="FQE56" s="30"/>
      <c r="FQF56" s="30"/>
      <c r="FQG56" s="30"/>
      <c r="FQH56" s="30"/>
      <c r="FQI56" s="30"/>
      <c r="FQJ56" s="30"/>
      <c r="FQK56" s="30"/>
      <c r="FQL56" s="30"/>
      <c r="FQM56" s="30"/>
      <c r="FQN56" s="30"/>
      <c r="FQO56" s="30"/>
      <c r="FQP56" s="30"/>
      <c r="FQQ56" s="30"/>
      <c r="FQR56" s="30"/>
      <c r="FQS56" s="30"/>
      <c r="FQT56" s="30"/>
      <c r="FQU56" s="30"/>
      <c r="FQV56" s="30"/>
      <c r="FQW56" s="30"/>
      <c r="FQX56" s="30"/>
      <c r="FQY56" s="30"/>
      <c r="FQZ56" s="30"/>
      <c r="FRA56" s="30"/>
      <c r="FRB56" s="30"/>
      <c r="FRC56" s="30"/>
      <c r="FRD56" s="30"/>
      <c r="FRE56" s="30"/>
      <c r="FRF56" s="30"/>
      <c r="FRG56" s="30"/>
      <c r="FRH56" s="30"/>
      <c r="FRI56" s="30"/>
      <c r="FRJ56" s="30"/>
      <c r="FRK56" s="30"/>
      <c r="FRL56" s="30"/>
      <c r="FRM56" s="30"/>
      <c r="FRN56" s="30"/>
      <c r="FRO56" s="30"/>
      <c r="FRP56" s="30"/>
      <c r="FRQ56" s="30"/>
      <c r="FRR56" s="30"/>
      <c r="FRS56" s="30"/>
      <c r="FRT56" s="30"/>
      <c r="FRU56" s="30"/>
      <c r="FRV56" s="30"/>
      <c r="FRW56" s="30"/>
      <c r="FRX56" s="30"/>
      <c r="FRY56" s="30"/>
      <c r="FRZ56" s="30"/>
      <c r="FSA56" s="30"/>
      <c r="FSB56" s="30"/>
      <c r="FSC56" s="30"/>
      <c r="FSD56" s="30"/>
      <c r="FSE56" s="30"/>
      <c r="FSF56" s="30"/>
      <c r="FSG56" s="30"/>
      <c r="FSH56" s="30"/>
      <c r="FSI56" s="30"/>
      <c r="FSJ56" s="30"/>
      <c r="FSK56" s="30"/>
      <c r="FSL56" s="30"/>
      <c r="FSM56" s="30"/>
      <c r="FSN56" s="30"/>
      <c r="FSO56" s="30"/>
      <c r="FSP56" s="30"/>
      <c r="FSQ56" s="30"/>
      <c r="FSR56" s="30"/>
      <c r="FSS56" s="30"/>
      <c r="FST56" s="30"/>
      <c r="FSU56" s="30"/>
      <c r="FSV56" s="30"/>
      <c r="FSW56" s="30"/>
      <c r="FSX56" s="30"/>
      <c r="FSY56" s="30"/>
      <c r="FSZ56" s="30"/>
      <c r="FTA56" s="30"/>
      <c r="FTB56" s="30"/>
      <c r="FTC56" s="30"/>
      <c r="FTD56" s="30"/>
      <c r="FTE56" s="30"/>
      <c r="FTF56" s="30"/>
      <c r="FTG56" s="30"/>
      <c r="FTH56" s="30"/>
      <c r="FTI56" s="30"/>
      <c r="FTJ56" s="30"/>
      <c r="FTK56" s="30"/>
      <c r="FTL56" s="30"/>
      <c r="FTM56" s="30"/>
      <c r="FTN56" s="30"/>
      <c r="FTO56" s="30"/>
      <c r="FTP56" s="30"/>
      <c r="FTQ56" s="30"/>
      <c r="FTR56" s="30"/>
      <c r="FTS56" s="30"/>
      <c r="FTT56" s="30"/>
      <c r="FTU56" s="30"/>
      <c r="FTV56" s="30"/>
      <c r="FTW56" s="30"/>
      <c r="FTX56" s="30"/>
      <c r="FTY56" s="30"/>
      <c r="FTZ56" s="30"/>
      <c r="FUA56" s="30"/>
      <c r="FUB56" s="30"/>
      <c r="FUC56" s="30"/>
      <c r="FUD56" s="30"/>
      <c r="FUE56" s="30"/>
      <c r="FUF56" s="30"/>
      <c r="FUG56" s="30"/>
      <c r="FUH56" s="30"/>
      <c r="FUI56" s="30"/>
      <c r="FUJ56" s="30"/>
      <c r="FUK56" s="30"/>
      <c r="FUL56" s="30"/>
      <c r="FUM56" s="30"/>
      <c r="FUN56" s="30"/>
      <c r="FUO56" s="30"/>
      <c r="FUP56" s="30"/>
      <c r="FUQ56" s="30"/>
      <c r="FUR56" s="30"/>
      <c r="FUS56" s="30"/>
      <c r="FUT56" s="30"/>
      <c r="FUU56" s="30"/>
      <c r="FUV56" s="30"/>
      <c r="FUW56" s="30"/>
      <c r="FUX56" s="30"/>
      <c r="FUY56" s="30"/>
      <c r="FUZ56" s="30"/>
      <c r="FVA56" s="30"/>
      <c r="FVB56" s="30"/>
      <c r="FVC56" s="30"/>
      <c r="FVD56" s="30"/>
      <c r="FVE56" s="30"/>
      <c r="FVF56" s="30"/>
      <c r="FVG56" s="30"/>
      <c r="FVH56" s="30"/>
      <c r="FVI56" s="30"/>
      <c r="FVJ56" s="30"/>
      <c r="FVK56" s="30"/>
      <c r="FVL56" s="30"/>
      <c r="FVM56" s="30"/>
      <c r="FVN56" s="30"/>
      <c r="FVO56" s="30"/>
      <c r="FVP56" s="30"/>
      <c r="FVQ56" s="30"/>
      <c r="FVR56" s="30"/>
      <c r="FVS56" s="30"/>
      <c r="FVT56" s="30"/>
      <c r="FVU56" s="30"/>
      <c r="FVV56" s="30"/>
      <c r="FVW56" s="30"/>
      <c r="FVX56" s="30"/>
      <c r="FVY56" s="30"/>
      <c r="FVZ56" s="30"/>
      <c r="FWA56" s="30"/>
      <c r="FWB56" s="30"/>
      <c r="FWC56" s="30"/>
      <c r="FWD56" s="30"/>
      <c r="FWE56" s="30"/>
      <c r="FWF56" s="30"/>
      <c r="FWG56" s="30"/>
      <c r="FWH56" s="30"/>
      <c r="FWI56" s="30"/>
      <c r="FWJ56" s="30"/>
      <c r="FWK56" s="30"/>
      <c r="FWL56" s="30"/>
      <c r="FWM56" s="30"/>
      <c r="FWN56" s="30"/>
      <c r="FWO56" s="30"/>
      <c r="FWP56" s="30"/>
      <c r="FWQ56" s="30"/>
      <c r="FWR56" s="30"/>
      <c r="FWS56" s="30"/>
      <c r="FWT56" s="30"/>
      <c r="FWU56" s="30"/>
      <c r="FWV56" s="30"/>
      <c r="FWW56" s="30"/>
      <c r="FWX56" s="30"/>
      <c r="FWY56" s="30"/>
      <c r="FWZ56" s="30"/>
      <c r="FXA56" s="30"/>
      <c r="FXB56" s="30"/>
      <c r="FXC56" s="30"/>
      <c r="FXD56" s="30"/>
      <c r="FXE56" s="30"/>
      <c r="FXF56" s="30"/>
      <c r="FXG56" s="30"/>
      <c r="FXH56" s="30"/>
      <c r="FXI56" s="30"/>
      <c r="FXJ56" s="30"/>
      <c r="FXK56" s="30"/>
      <c r="FXL56" s="30"/>
      <c r="FXM56" s="30"/>
      <c r="FXN56" s="30"/>
      <c r="FXO56" s="30"/>
      <c r="FXP56" s="30"/>
      <c r="FXQ56" s="30"/>
      <c r="FXR56" s="30"/>
      <c r="FXS56" s="30"/>
      <c r="FXT56" s="30"/>
      <c r="FXU56" s="30"/>
      <c r="FXV56" s="30"/>
      <c r="FXW56" s="30"/>
      <c r="FXX56" s="30"/>
      <c r="FXY56" s="30"/>
      <c r="FXZ56" s="30"/>
      <c r="FYA56" s="30"/>
      <c r="FYB56" s="30"/>
      <c r="FYC56" s="30"/>
      <c r="FYD56" s="30"/>
      <c r="FYE56" s="30"/>
      <c r="FYF56" s="30"/>
      <c r="FYG56" s="30"/>
      <c r="FYH56" s="30"/>
      <c r="FYI56" s="30"/>
      <c r="FYJ56" s="30"/>
      <c r="FYK56" s="30"/>
      <c r="FYL56" s="30"/>
      <c r="FYM56" s="30"/>
      <c r="FYN56" s="30"/>
      <c r="FYO56" s="30"/>
      <c r="FYP56" s="30"/>
      <c r="FYQ56" s="30"/>
      <c r="FYR56" s="30"/>
      <c r="FYS56" s="30"/>
      <c r="FYT56" s="30"/>
      <c r="FYU56" s="30"/>
      <c r="FYV56" s="30"/>
      <c r="FYW56" s="30"/>
      <c r="FYX56" s="30"/>
      <c r="FYY56" s="30"/>
      <c r="FYZ56" s="30"/>
      <c r="FZA56" s="30"/>
      <c r="FZB56" s="30"/>
      <c r="FZC56" s="30"/>
      <c r="FZD56" s="30"/>
      <c r="FZE56" s="30"/>
      <c r="FZF56" s="30"/>
      <c r="FZG56" s="30"/>
      <c r="FZH56" s="30"/>
      <c r="FZI56" s="30"/>
      <c r="FZJ56" s="30"/>
      <c r="FZK56" s="30"/>
      <c r="FZL56" s="30"/>
      <c r="FZM56" s="30"/>
      <c r="FZN56" s="30"/>
      <c r="FZO56" s="30"/>
      <c r="FZP56" s="30"/>
      <c r="FZQ56" s="30"/>
      <c r="FZR56" s="30"/>
      <c r="FZS56" s="30"/>
      <c r="FZT56" s="30"/>
      <c r="FZU56" s="30"/>
      <c r="FZV56" s="30"/>
      <c r="FZW56" s="30"/>
      <c r="FZX56" s="30"/>
      <c r="FZY56" s="30"/>
      <c r="FZZ56" s="30"/>
      <c r="GAA56" s="30"/>
      <c r="GAB56" s="30"/>
      <c r="GAC56" s="30"/>
      <c r="GAD56" s="30"/>
      <c r="GAE56" s="30"/>
      <c r="GAF56" s="30"/>
      <c r="GAG56" s="30"/>
      <c r="GAH56" s="30"/>
      <c r="GAI56" s="30"/>
      <c r="GAJ56" s="30"/>
      <c r="GAK56" s="30"/>
      <c r="GAL56" s="30"/>
      <c r="GAM56" s="30"/>
      <c r="GAN56" s="30"/>
      <c r="GAO56" s="30"/>
      <c r="GAP56" s="30"/>
      <c r="GAQ56" s="30"/>
      <c r="GAR56" s="30"/>
      <c r="GAS56" s="30"/>
      <c r="GAT56" s="30"/>
      <c r="GAU56" s="30"/>
      <c r="GAV56" s="30"/>
      <c r="GAW56" s="30"/>
      <c r="GAX56" s="30"/>
      <c r="GAY56" s="30"/>
      <c r="GAZ56" s="30"/>
      <c r="GBA56" s="30"/>
      <c r="GBB56" s="30"/>
      <c r="GBC56" s="30"/>
      <c r="GBD56" s="30"/>
      <c r="GBE56" s="30"/>
      <c r="GBF56" s="30"/>
      <c r="GBG56" s="30"/>
      <c r="GBH56" s="30"/>
      <c r="GBI56" s="30"/>
      <c r="GBJ56" s="30"/>
      <c r="GBK56" s="30"/>
      <c r="GBL56" s="30"/>
      <c r="GBM56" s="30"/>
      <c r="GBN56" s="30"/>
      <c r="GBO56" s="30"/>
      <c r="GBP56" s="30"/>
      <c r="GBQ56" s="30"/>
      <c r="GBR56" s="30"/>
      <c r="GBS56" s="30"/>
      <c r="GBT56" s="30"/>
      <c r="GBU56" s="30"/>
      <c r="GBV56" s="30"/>
      <c r="GBW56" s="30"/>
      <c r="GBX56" s="30"/>
      <c r="GBY56" s="30"/>
      <c r="GBZ56" s="30"/>
      <c r="GCA56" s="30"/>
      <c r="GCB56" s="30"/>
      <c r="GCC56" s="30"/>
      <c r="GCD56" s="30"/>
      <c r="GCE56" s="30"/>
      <c r="GCF56" s="30"/>
      <c r="GCG56" s="30"/>
      <c r="GCH56" s="30"/>
      <c r="GCI56" s="30"/>
      <c r="GCJ56" s="30"/>
      <c r="GCK56" s="30"/>
      <c r="GCL56" s="30"/>
      <c r="GCM56" s="30"/>
      <c r="GCN56" s="30"/>
      <c r="GCO56" s="30"/>
      <c r="GCP56" s="30"/>
      <c r="GCQ56" s="30"/>
      <c r="GCR56" s="30"/>
      <c r="GCS56" s="30"/>
      <c r="GCT56" s="30"/>
      <c r="GCU56" s="30"/>
      <c r="GCV56" s="30"/>
      <c r="GCW56" s="30"/>
      <c r="GCX56" s="30"/>
      <c r="GCY56" s="30"/>
      <c r="GCZ56" s="30"/>
      <c r="GDA56" s="30"/>
      <c r="GDB56" s="30"/>
      <c r="GDC56" s="30"/>
      <c r="GDD56" s="30"/>
      <c r="GDE56" s="30"/>
      <c r="GDF56" s="30"/>
      <c r="GDG56" s="30"/>
      <c r="GDH56" s="30"/>
      <c r="GDI56" s="30"/>
      <c r="GDJ56" s="30"/>
      <c r="GDK56" s="30"/>
      <c r="GDL56" s="30"/>
      <c r="GDM56" s="30"/>
      <c r="GDN56" s="30"/>
      <c r="GDO56" s="30"/>
      <c r="GDP56" s="30"/>
      <c r="GDQ56" s="30"/>
      <c r="GDR56" s="30"/>
      <c r="GDS56" s="30"/>
      <c r="GDT56" s="30"/>
      <c r="GDU56" s="30"/>
      <c r="GDV56" s="30"/>
      <c r="GDW56" s="30"/>
      <c r="GDX56" s="30"/>
      <c r="GDY56" s="30"/>
      <c r="GDZ56" s="30"/>
      <c r="GEA56" s="30"/>
      <c r="GEB56" s="30"/>
      <c r="GEC56" s="30"/>
      <c r="GED56" s="30"/>
      <c r="GEE56" s="30"/>
      <c r="GEF56" s="30"/>
      <c r="GEG56" s="30"/>
      <c r="GEH56" s="30"/>
      <c r="GEI56" s="30"/>
      <c r="GEJ56" s="30"/>
      <c r="GEK56" s="30"/>
      <c r="GEL56" s="30"/>
      <c r="GEM56" s="30"/>
      <c r="GEN56" s="30"/>
      <c r="GEO56" s="30"/>
      <c r="GEP56" s="30"/>
      <c r="GEQ56" s="30"/>
      <c r="GER56" s="30"/>
      <c r="GES56" s="30"/>
      <c r="GET56" s="30"/>
      <c r="GEU56" s="30"/>
      <c r="GEV56" s="30"/>
      <c r="GEW56" s="30"/>
      <c r="GEX56" s="30"/>
      <c r="GEY56" s="30"/>
      <c r="GEZ56" s="30"/>
      <c r="GFA56" s="30"/>
      <c r="GFB56" s="30"/>
      <c r="GFC56" s="30"/>
      <c r="GFD56" s="30"/>
      <c r="GFE56" s="30"/>
      <c r="GFF56" s="30"/>
      <c r="GFG56" s="30"/>
      <c r="GFH56" s="30"/>
      <c r="GFI56" s="30"/>
      <c r="GFJ56" s="30"/>
      <c r="GFK56" s="30"/>
      <c r="GFL56" s="30"/>
      <c r="GFM56" s="30"/>
      <c r="GFN56" s="30"/>
      <c r="GFO56" s="30"/>
      <c r="GFP56" s="30"/>
      <c r="GFQ56" s="30"/>
      <c r="GFR56" s="30"/>
      <c r="GFS56" s="30"/>
      <c r="GFT56" s="30"/>
      <c r="GFU56" s="30"/>
      <c r="GFV56" s="30"/>
      <c r="GFW56" s="30"/>
      <c r="GFX56" s="30"/>
      <c r="GFY56" s="30"/>
      <c r="GFZ56" s="30"/>
      <c r="GGA56" s="30"/>
      <c r="GGB56" s="30"/>
      <c r="GGC56" s="30"/>
      <c r="GGD56" s="30"/>
      <c r="GGE56" s="30"/>
      <c r="GGF56" s="30"/>
      <c r="GGG56" s="30"/>
      <c r="GGH56" s="30"/>
      <c r="GGI56" s="30"/>
      <c r="GGJ56" s="30"/>
      <c r="GGK56" s="30"/>
      <c r="GGL56" s="30"/>
      <c r="GGM56" s="30"/>
      <c r="GGN56" s="30"/>
      <c r="GGO56" s="30"/>
      <c r="GGP56" s="30"/>
      <c r="GGQ56" s="30"/>
      <c r="GGR56" s="30"/>
      <c r="GGS56" s="30"/>
      <c r="GGT56" s="30"/>
      <c r="GGU56" s="30"/>
      <c r="GGV56" s="30"/>
      <c r="GGW56" s="30"/>
      <c r="GGX56" s="30"/>
      <c r="GGY56" s="30"/>
      <c r="GGZ56" s="30"/>
      <c r="GHA56" s="30"/>
      <c r="GHB56" s="30"/>
      <c r="GHC56" s="30"/>
      <c r="GHD56" s="30"/>
      <c r="GHE56" s="30"/>
      <c r="GHF56" s="30"/>
      <c r="GHG56" s="30"/>
      <c r="GHH56" s="30"/>
      <c r="GHI56" s="30"/>
      <c r="GHJ56" s="30"/>
      <c r="GHK56" s="30"/>
      <c r="GHL56" s="30"/>
      <c r="GHM56" s="30"/>
      <c r="GHN56" s="30"/>
      <c r="GHO56" s="30"/>
      <c r="GHP56" s="30"/>
      <c r="GHQ56" s="30"/>
      <c r="GHR56" s="30"/>
      <c r="GHS56" s="30"/>
      <c r="GHT56" s="30"/>
      <c r="GHU56" s="30"/>
      <c r="GHV56" s="30"/>
      <c r="GHW56" s="30"/>
      <c r="GHX56" s="30"/>
      <c r="GHY56" s="30"/>
      <c r="GHZ56" s="30"/>
      <c r="GIA56" s="30"/>
      <c r="GIB56" s="30"/>
      <c r="GIC56" s="30"/>
      <c r="GID56" s="30"/>
      <c r="GIE56" s="30"/>
      <c r="GIF56" s="30"/>
      <c r="GIG56" s="30"/>
      <c r="GIH56" s="30"/>
      <c r="GII56" s="30"/>
      <c r="GIJ56" s="30"/>
      <c r="GIK56" s="30"/>
      <c r="GIL56" s="30"/>
      <c r="GIM56" s="30"/>
      <c r="GIN56" s="30"/>
      <c r="GIO56" s="30"/>
      <c r="GIP56" s="30"/>
      <c r="GIQ56" s="30"/>
      <c r="GIR56" s="30"/>
      <c r="GIS56" s="30"/>
      <c r="GIT56" s="30"/>
      <c r="GIU56" s="30"/>
      <c r="GIV56" s="30"/>
      <c r="GIW56" s="30"/>
      <c r="GIX56" s="30"/>
      <c r="GIY56" s="30"/>
      <c r="GIZ56" s="30"/>
      <c r="GJA56" s="30"/>
      <c r="GJB56" s="30"/>
      <c r="GJC56" s="30"/>
      <c r="GJD56" s="30"/>
      <c r="GJE56" s="30"/>
      <c r="GJF56" s="30"/>
      <c r="GJG56" s="30"/>
      <c r="GJH56" s="30"/>
      <c r="GJI56" s="30"/>
      <c r="GJJ56" s="30"/>
      <c r="GJK56" s="30"/>
      <c r="GJL56" s="30"/>
      <c r="GJM56" s="30"/>
      <c r="GJN56" s="30"/>
      <c r="GJO56" s="30"/>
      <c r="GJP56" s="30"/>
      <c r="GJQ56" s="30"/>
      <c r="GJR56" s="30"/>
      <c r="GJS56" s="30"/>
      <c r="GJT56" s="30"/>
      <c r="GJU56" s="30"/>
      <c r="GJV56" s="30"/>
      <c r="GJW56" s="30"/>
      <c r="GJX56" s="30"/>
      <c r="GJY56" s="30"/>
      <c r="GJZ56" s="30"/>
      <c r="GKA56" s="30"/>
      <c r="GKB56" s="30"/>
      <c r="GKC56" s="30"/>
      <c r="GKD56" s="30"/>
      <c r="GKE56" s="30"/>
      <c r="GKF56" s="30"/>
      <c r="GKG56" s="30"/>
      <c r="GKH56" s="30"/>
      <c r="GKI56" s="30"/>
      <c r="GKJ56" s="30"/>
      <c r="GKK56" s="30"/>
      <c r="GKL56" s="30"/>
      <c r="GKM56" s="30"/>
      <c r="GKN56" s="30"/>
      <c r="GKO56" s="30"/>
      <c r="GKP56" s="30"/>
      <c r="GKQ56" s="30"/>
      <c r="GKR56" s="30"/>
      <c r="GKS56" s="30"/>
      <c r="GKT56" s="30"/>
      <c r="GKU56" s="30"/>
      <c r="GKV56" s="30"/>
      <c r="GKW56" s="30"/>
      <c r="GKX56" s="30"/>
      <c r="GKY56" s="30"/>
      <c r="GKZ56" s="30"/>
      <c r="GLA56" s="30"/>
      <c r="GLB56" s="30"/>
      <c r="GLC56" s="30"/>
      <c r="GLD56" s="30"/>
      <c r="GLE56" s="30"/>
      <c r="GLF56" s="30"/>
      <c r="GLG56" s="30"/>
      <c r="GLH56" s="30"/>
      <c r="GLI56" s="30"/>
      <c r="GLJ56" s="30"/>
      <c r="GLK56" s="30"/>
      <c r="GLL56" s="30"/>
      <c r="GLM56" s="30"/>
      <c r="GLN56" s="30"/>
      <c r="GLO56" s="30"/>
      <c r="GLP56" s="30"/>
      <c r="GLQ56" s="30"/>
      <c r="GLR56" s="30"/>
      <c r="GLS56" s="30"/>
      <c r="GLT56" s="30"/>
      <c r="GLU56" s="30"/>
      <c r="GLV56" s="30"/>
      <c r="GLW56" s="30"/>
      <c r="GLX56" s="30"/>
      <c r="GLY56" s="30"/>
      <c r="GLZ56" s="30"/>
      <c r="GMA56" s="30"/>
      <c r="GMB56" s="30"/>
      <c r="GMC56" s="30"/>
      <c r="GMD56" s="30"/>
      <c r="GME56" s="30"/>
      <c r="GMF56" s="30"/>
      <c r="GMG56" s="30"/>
      <c r="GMH56" s="30"/>
      <c r="GMI56" s="30"/>
      <c r="GMJ56" s="30"/>
      <c r="GMK56" s="30"/>
      <c r="GML56" s="30"/>
      <c r="GMM56" s="30"/>
      <c r="GMN56" s="30"/>
      <c r="GMO56" s="30"/>
      <c r="GMP56" s="30"/>
      <c r="GMQ56" s="30"/>
      <c r="GMR56" s="30"/>
      <c r="GMS56" s="30"/>
      <c r="GMT56" s="30"/>
      <c r="GMU56" s="30"/>
      <c r="GMV56" s="30"/>
      <c r="GMW56" s="30"/>
      <c r="GMX56" s="30"/>
      <c r="GMY56" s="30"/>
      <c r="GMZ56" s="30"/>
      <c r="GNA56" s="30"/>
      <c r="GNB56" s="30"/>
      <c r="GNC56" s="30"/>
      <c r="GND56" s="30"/>
      <c r="GNE56" s="30"/>
      <c r="GNF56" s="30"/>
      <c r="GNG56" s="30"/>
      <c r="GNH56" s="30"/>
      <c r="GNI56" s="30"/>
      <c r="GNJ56" s="30"/>
      <c r="GNK56" s="30"/>
      <c r="GNL56" s="30"/>
      <c r="GNM56" s="30"/>
      <c r="GNN56" s="30"/>
      <c r="GNO56" s="30"/>
      <c r="GNP56" s="30"/>
      <c r="GNQ56" s="30"/>
      <c r="GNR56" s="30"/>
      <c r="GNS56" s="30"/>
      <c r="GNT56" s="30"/>
      <c r="GNU56" s="30"/>
      <c r="GNV56" s="30"/>
      <c r="GNW56" s="30"/>
      <c r="GNX56" s="30"/>
      <c r="GNY56" s="30"/>
      <c r="GNZ56" s="30"/>
      <c r="GOA56" s="30"/>
      <c r="GOB56" s="30"/>
      <c r="GOC56" s="30"/>
      <c r="GOD56" s="30"/>
      <c r="GOE56" s="30"/>
      <c r="GOF56" s="30"/>
      <c r="GOG56" s="30"/>
      <c r="GOH56" s="30"/>
      <c r="GOI56" s="30"/>
      <c r="GOJ56" s="30"/>
      <c r="GOK56" s="30"/>
      <c r="GOL56" s="30"/>
      <c r="GOM56" s="30"/>
      <c r="GON56" s="30"/>
      <c r="GOO56" s="30"/>
      <c r="GOP56" s="30"/>
      <c r="GOQ56" s="30"/>
      <c r="GOR56" s="30"/>
      <c r="GOS56" s="30"/>
      <c r="GOT56" s="30"/>
      <c r="GOU56" s="30"/>
      <c r="GOV56" s="30"/>
      <c r="GOW56" s="30"/>
      <c r="GOX56" s="30"/>
      <c r="GOY56" s="30"/>
      <c r="GOZ56" s="30"/>
      <c r="GPA56" s="30"/>
      <c r="GPB56" s="30"/>
      <c r="GPC56" s="30"/>
      <c r="GPD56" s="30"/>
      <c r="GPE56" s="30"/>
      <c r="GPF56" s="30"/>
      <c r="GPG56" s="30"/>
      <c r="GPH56" s="30"/>
      <c r="GPI56" s="30"/>
      <c r="GPJ56" s="30"/>
      <c r="GPK56" s="30"/>
      <c r="GPL56" s="30"/>
      <c r="GPM56" s="30"/>
      <c r="GPN56" s="30"/>
      <c r="GPO56" s="30"/>
      <c r="GPP56" s="30"/>
      <c r="GPQ56" s="30"/>
      <c r="GPR56" s="30"/>
      <c r="GPS56" s="30"/>
      <c r="GPT56" s="30"/>
      <c r="GPU56" s="30"/>
      <c r="GPV56" s="30"/>
      <c r="GPW56" s="30"/>
      <c r="GPX56" s="30"/>
      <c r="GPY56" s="30"/>
      <c r="GPZ56" s="30"/>
      <c r="GQA56" s="30"/>
      <c r="GQB56" s="30"/>
      <c r="GQC56" s="30"/>
      <c r="GQD56" s="30"/>
      <c r="GQE56" s="30"/>
      <c r="GQF56" s="30"/>
      <c r="GQG56" s="30"/>
      <c r="GQH56" s="30"/>
      <c r="GQI56" s="30"/>
      <c r="GQJ56" s="30"/>
      <c r="GQK56" s="30"/>
      <c r="GQL56" s="30"/>
      <c r="GQM56" s="30"/>
      <c r="GQN56" s="30"/>
      <c r="GQO56" s="30"/>
      <c r="GQP56" s="30"/>
      <c r="GQQ56" s="30"/>
      <c r="GQR56" s="30"/>
      <c r="GQS56" s="30"/>
      <c r="GQT56" s="30"/>
      <c r="GQU56" s="30"/>
      <c r="GQV56" s="30"/>
      <c r="GQW56" s="30"/>
      <c r="GQX56" s="30"/>
      <c r="GQY56" s="30"/>
      <c r="GQZ56" s="30"/>
      <c r="GRA56" s="30"/>
      <c r="GRB56" s="30"/>
      <c r="GRC56" s="30"/>
      <c r="GRD56" s="30"/>
      <c r="GRE56" s="30"/>
      <c r="GRF56" s="30"/>
      <c r="GRG56" s="30"/>
      <c r="GRH56" s="30"/>
      <c r="GRI56" s="30"/>
      <c r="GRJ56" s="30"/>
      <c r="GRK56" s="30"/>
      <c r="GRL56" s="30"/>
      <c r="GRM56" s="30"/>
      <c r="GRN56" s="30"/>
      <c r="GRO56" s="30"/>
      <c r="GRP56" s="30"/>
      <c r="GRQ56" s="30"/>
      <c r="GRR56" s="30"/>
      <c r="GRS56" s="30"/>
      <c r="GRT56" s="30"/>
      <c r="GRU56" s="30"/>
      <c r="GRV56" s="30"/>
      <c r="GRW56" s="30"/>
      <c r="GRX56" s="30"/>
      <c r="GRY56" s="30"/>
      <c r="GRZ56" s="30"/>
      <c r="GSA56" s="30"/>
      <c r="GSB56" s="30"/>
      <c r="GSC56" s="30"/>
      <c r="GSD56" s="30"/>
      <c r="GSE56" s="30"/>
      <c r="GSF56" s="30"/>
      <c r="GSG56" s="30"/>
      <c r="GSH56" s="30"/>
      <c r="GSI56" s="30"/>
      <c r="GSJ56" s="30"/>
      <c r="GSK56" s="30"/>
      <c r="GSL56" s="30"/>
      <c r="GSM56" s="30"/>
      <c r="GSN56" s="30"/>
      <c r="GSO56" s="30"/>
      <c r="GSP56" s="30"/>
      <c r="GSQ56" s="30"/>
      <c r="GSR56" s="30"/>
      <c r="GSS56" s="30"/>
      <c r="GST56" s="30"/>
      <c r="GSU56" s="30"/>
      <c r="GSV56" s="30"/>
      <c r="GSW56" s="30"/>
      <c r="GSX56" s="30"/>
      <c r="GSY56" s="30"/>
      <c r="GSZ56" s="30"/>
      <c r="GTA56" s="30"/>
      <c r="GTB56" s="30"/>
      <c r="GTC56" s="30"/>
      <c r="GTD56" s="30"/>
      <c r="GTE56" s="30"/>
      <c r="GTF56" s="30"/>
      <c r="GTG56" s="30"/>
      <c r="GTH56" s="30"/>
      <c r="GTI56" s="30"/>
      <c r="GTJ56" s="30"/>
      <c r="GTK56" s="30"/>
      <c r="GTL56" s="30"/>
      <c r="GTM56" s="30"/>
      <c r="GTN56" s="30"/>
      <c r="GTO56" s="30"/>
      <c r="GTP56" s="30"/>
      <c r="GTQ56" s="30"/>
      <c r="GTR56" s="30"/>
      <c r="GTS56" s="30"/>
      <c r="GTT56" s="30"/>
      <c r="GTU56" s="30"/>
      <c r="GTV56" s="30"/>
      <c r="GTW56" s="30"/>
      <c r="GTX56" s="30"/>
      <c r="GTY56" s="30"/>
      <c r="GTZ56" s="30"/>
      <c r="GUA56" s="30"/>
      <c r="GUB56" s="30"/>
      <c r="GUC56" s="30"/>
      <c r="GUD56" s="30"/>
      <c r="GUE56" s="30"/>
      <c r="GUF56" s="30"/>
      <c r="GUG56" s="30"/>
      <c r="GUH56" s="30"/>
      <c r="GUI56" s="30"/>
      <c r="GUJ56" s="30"/>
      <c r="GUK56" s="30"/>
      <c r="GUL56" s="30"/>
      <c r="GUM56" s="30"/>
      <c r="GUN56" s="30"/>
      <c r="GUO56" s="30"/>
      <c r="GUP56" s="30"/>
      <c r="GUQ56" s="30"/>
      <c r="GUR56" s="30"/>
      <c r="GUS56" s="30"/>
      <c r="GUT56" s="30"/>
      <c r="GUU56" s="30"/>
      <c r="GUV56" s="30"/>
      <c r="GUW56" s="30"/>
      <c r="GUX56" s="30"/>
      <c r="GUY56" s="30"/>
      <c r="GUZ56" s="30"/>
      <c r="GVA56" s="30"/>
      <c r="GVB56" s="30"/>
      <c r="GVC56" s="30"/>
      <c r="GVD56" s="30"/>
      <c r="GVE56" s="30"/>
      <c r="GVF56" s="30"/>
      <c r="GVG56" s="30"/>
      <c r="GVH56" s="30"/>
      <c r="GVI56" s="30"/>
      <c r="GVJ56" s="30"/>
      <c r="GVK56" s="30"/>
      <c r="GVL56" s="30"/>
      <c r="GVM56" s="30"/>
      <c r="GVN56" s="30"/>
      <c r="GVO56" s="30"/>
      <c r="GVP56" s="30"/>
      <c r="GVQ56" s="30"/>
      <c r="GVR56" s="30"/>
      <c r="GVS56" s="30"/>
      <c r="GVT56" s="30"/>
      <c r="GVU56" s="30"/>
      <c r="GVV56" s="30"/>
      <c r="GVW56" s="30"/>
      <c r="GVX56" s="30"/>
      <c r="GVY56" s="30"/>
      <c r="GVZ56" s="30"/>
      <c r="GWA56" s="30"/>
      <c r="GWB56" s="30"/>
      <c r="GWC56" s="30"/>
      <c r="GWD56" s="30"/>
      <c r="GWE56" s="30"/>
      <c r="GWF56" s="30"/>
      <c r="GWG56" s="30"/>
      <c r="GWH56" s="30"/>
      <c r="GWI56" s="30"/>
      <c r="GWJ56" s="30"/>
      <c r="GWK56" s="30"/>
      <c r="GWL56" s="30"/>
      <c r="GWM56" s="30"/>
      <c r="GWN56" s="30"/>
      <c r="GWO56" s="30"/>
      <c r="GWP56" s="30"/>
      <c r="GWQ56" s="30"/>
      <c r="GWR56" s="30"/>
      <c r="GWS56" s="30"/>
      <c r="GWT56" s="30"/>
      <c r="GWU56" s="30"/>
      <c r="GWV56" s="30"/>
      <c r="GWW56" s="30"/>
      <c r="GWX56" s="30"/>
      <c r="GWY56" s="30"/>
      <c r="GWZ56" s="30"/>
      <c r="GXA56" s="30"/>
      <c r="GXB56" s="30"/>
      <c r="GXC56" s="30"/>
      <c r="GXD56" s="30"/>
      <c r="GXE56" s="30"/>
      <c r="GXF56" s="30"/>
      <c r="GXG56" s="30"/>
      <c r="GXH56" s="30"/>
      <c r="GXI56" s="30"/>
      <c r="GXJ56" s="30"/>
      <c r="GXK56" s="30"/>
      <c r="GXL56" s="30"/>
      <c r="GXM56" s="30"/>
      <c r="GXN56" s="30"/>
      <c r="GXO56" s="30"/>
      <c r="GXP56" s="30"/>
      <c r="GXQ56" s="30"/>
      <c r="GXR56" s="30"/>
      <c r="GXS56" s="30"/>
      <c r="GXT56" s="30"/>
      <c r="GXU56" s="30"/>
      <c r="GXV56" s="30"/>
      <c r="GXW56" s="30"/>
      <c r="GXX56" s="30"/>
      <c r="GXY56" s="30"/>
      <c r="GXZ56" s="30"/>
      <c r="GYA56" s="30"/>
      <c r="GYB56" s="30"/>
      <c r="GYC56" s="30"/>
      <c r="GYD56" s="30"/>
      <c r="GYE56" s="30"/>
      <c r="GYF56" s="30"/>
      <c r="GYG56" s="30"/>
      <c r="GYH56" s="30"/>
      <c r="GYI56" s="30"/>
      <c r="GYJ56" s="30"/>
      <c r="GYK56" s="30"/>
      <c r="GYL56" s="30"/>
      <c r="GYM56" s="30"/>
      <c r="GYN56" s="30"/>
      <c r="GYO56" s="30"/>
      <c r="GYP56" s="30"/>
      <c r="GYQ56" s="30"/>
      <c r="GYR56" s="30"/>
      <c r="GYS56" s="30"/>
      <c r="GYT56" s="30"/>
      <c r="GYU56" s="30"/>
      <c r="GYV56" s="30"/>
      <c r="GYW56" s="30"/>
      <c r="GYX56" s="30"/>
      <c r="GYY56" s="30"/>
      <c r="GYZ56" s="30"/>
      <c r="GZA56" s="30"/>
      <c r="GZB56" s="30"/>
      <c r="GZC56" s="30"/>
      <c r="GZD56" s="30"/>
      <c r="GZE56" s="30"/>
      <c r="GZF56" s="30"/>
      <c r="GZG56" s="30"/>
      <c r="GZH56" s="30"/>
      <c r="GZI56" s="30"/>
      <c r="GZJ56" s="30"/>
      <c r="GZK56" s="30"/>
      <c r="GZL56" s="30"/>
      <c r="GZM56" s="30"/>
      <c r="GZN56" s="30"/>
      <c r="GZO56" s="30"/>
      <c r="GZP56" s="30"/>
      <c r="GZQ56" s="30"/>
      <c r="GZR56" s="30"/>
      <c r="GZS56" s="30"/>
      <c r="GZT56" s="30"/>
      <c r="GZU56" s="30"/>
      <c r="GZV56" s="30"/>
      <c r="GZW56" s="30"/>
      <c r="GZX56" s="30"/>
      <c r="GZY56" s="30"/>
      <c r="GZZ56" s="30"/>
      <c r="HAA56" s="30"/>
      <c r="HAB56" s="30"/>
      <c r="HAC56" s="30"/>
      <c r="HAD56" s="30"/>
      <c r="HAE56" s="30"/>
      <c r="HAF56" s="30"/>
      <c r="HAG56" s="30"/>
      <c r="HAH56" s="30"/>
      <c r="HAI56" s="30"/>
      <c r="HAJ56" s="30"/>
      <c r="HAK56" s="30"/>
      <c r="HAL56" s="30"/>
      <c r="HAM56" s="30"/>
      <c r="HAN56" s="30"/>
      <c r="HAO56" s="30"/>
      <c r="HAP56" s="30"/>
      <c r="HAQ56" s="30"/>
      <c r="HAR56" s="30"/>
      <c r="HAS56" s="30"/>
      <c r="HAT56" s="30"/>
      <c r="HAU56" s="30"/>
      <c r="HAV56" s="30"/>
      <c r="HAW56" s="30"/>
      <c r="HAX56" s="30"/>
      <c r="HAY56" s="30"/>
      <c r="HAZ56" s="30"/>
      <c r="HBA56" s="30"/>
      <c r="HBB56" s="30"/>
      <c r="HBC56" s="30"/>
      <c r="HBD56" s="30"/>
      <c r="HBE56" s="30"/>
      <c r="HBF56" s="30"/>
      <c r="HBG56" s="30"/>
      <c r="HBH56" s="30"/>
      <c r="HBI56" s="30"/>
      <c r="HBJ56" s="30"/>
      <c r="HBK56" s="30"/>
      <c r="HBL56" s="30"/>
      <c r="HBM56" s="30"/>
      <c r="HBN56" s="30"/>
      <c r="HBO56" s="30"/>
      <c r="HBP56" s="30"/>
      <c r="HBQ56" s="30"/>
      <c r="HBR56" s="30"/>
      <c r="HBS56" s="30"/>
      <c r="HBT56" s="30"/>
      <c r="HBU56" s="30"/>
      <c r="HBV56" s="30"/>
      <c r="HBW56" s="30"/>
      <c r="HBX56" s="30"/>
      <c r="HBY56" s="30"/>
      <c r="HBZ56" s="30"/>
      <c r="HCA56" s="30"/>
      <c r="HCB56" s="30"/>
      <c r="HCC56" s="30"/>
      <c r="HCD56" s="30"/>
      <c r="HCE56" s="30"/>
      <c r="HCF56" s="30"/>
      <c r="HCG56" s="30"/>
      <c r="HCH56" s="30"/>
      <c r="HCI56" s="30"/>
      <c r="HCJ56" s="30"/>
      <c r="HCK56" s="30"/>
      <c r="HCL56" s="30"/>
      <c r="HCM56" s="30"/>
      <c r="HCN56" s="30"/>
      <c r="HCO56" s="30"/>
      <c r="HCP56" s="30"/>
      <c r="HCQ56" s="30"/>
      <c r="HCR56" s="30"/>
      <c r="HCS56" s="30"/>
      <c r="HCT56" s="30"/>
      <c r="HCU56" s="30"/>
      <c r="HCV56" s="30"/>
      <c r="HCW56" s="30"/>
      <c r="HCX56" s="30"/>
      <c r="HCY56" s="30"/>
      <c r="HCZ56" s="30"/>
      <c r="HDA56" s="30"/>
      <c r="HDB56" s="30"/>
      <c r="HDC56" s="30"/>
      <c r="HDD56" s="30"/>
      <c r="HDE56" s="30"/>
      <c r="HDF56" s="30"/>
      <c r="HDG56" s="30"/>
      <c r="HDH56" s="30"/>
      <c r="HDI56" s="30"/>
      <c r="HDJ56" s="30"/>
      <c r="HDK56" s="30"/>
      <c r="HDL56" s="30"/>
      <c r="HDM56" s="30"/>
      <c r="HDN56" s="30"/>
      <c r="HDO56" s="30"/>
      <c r="HDP56" s="30"/>
      <c r="HDQ56" s="30"/>
      <c r="HDR56" s="30"/>
      <c r="HDS56" s="30"/>
      <c r="HDT56" s="30"/>
      <c r="HDU56" s="30"/>
      <c r="HDV56" s="30"/>
      <c r="HDW56" s="30"/>
      <c r="HDX56" s="30"/>
      <c r="HDY56" s="30"/>
      <c r="HDZ56" s="30"/>
      <c r="HEA56" s="30"/>
      <c r="HEB56" s="30"/>
      <c r="HEC56" s="30"/>
      <c r="HED56" s="30"/>
      <c r="HEE56" s="30"/>
      <c r="HEF56" s="30"/>
      <c r="HEG56" s="30"/>
      <c r="HEH56" s="30"/>
      <c r="HEI56" s="30"/>
      <c r="HEJ56" s="30"/>
      <c r="HEK56" s="30"/>
      <c r="HEL56" s="30"/>
      <c r="HEM56" s="30"/>
      <c r="HEN56" s="30"/>
      <c r="HEO56" s="30"/>
      <c r="HEP56" s="30"/>
      <c r="HEQ56" s="30"/>
      <c r="HER56" s="30"/>
      <c r="HES56" s="30"/>
      <c r="HET56" s="30"/>
      <c r="HEU56" s="30"/>
      <c r="HEV56" s="30"/>
      <c r="HEW56" s="30"/>
      <c r="HEX56" s="30"/>
      <c r="HEY56" s="30"/>
      <c r="HEZ56" s="30"/>
      <c r="HFA56" s="30"/>
      <c r="HFB56" s="30"/>
      <c r="HFC56" s="30"/>
      <c r="HFD56" s="30"/>
      <c r="HFE56" s="30"/>
      <c r="HFF56" s="30"/>
      <c r="HFG56" s="30"/>
      <c r="HFH56" s="30"/>
      <c r="HFI56" s="30"/>
      <c r="HFJ56" s="30"/>
      <c r="HFK56" s="30"/>
      <c r="HFL56" s="30"/>
      <c r="HFM56" s="30"/>
      <c r="HFN56" s="30"/>
      <c r="HFO56" s="30"/>
      <c r="HFP56" s="30"/>
      <c r="HFQ56" s="30"/>
      <c r="HFR56" s="30"/>
      <c r="HFS56" s="30"/>
      <c r="HFT56" s="30"/>
      <c r="HFU56" s="30"/>
      <c r="HFV56" s="30"/>
      <c r="HFW56" s="30"/>
      <c r="HFX56" s="30"/>
      <c r="HFY56" s="30"/>
      <c r="HFZ56" s="30"/>
      <c r="HGA56" s="30"/>
      <c r="HGB56" s="30"/>
      <c r="HGC56" s="30"/>
      <c r="HGD56" s="30"/>
      <c r="HGE56" s="30"/>
      <c r="HGF56" s="30"/>
      <c r="HGG56" s="30"/>
      <c r="HGH56" s="30"/>
      <c r="HGI56" s="30"/>
      <c r="HGJ56" s="30"/>
      <c r="HGK56" s="30"/>
      <c r="HGL56" s="30"/>
      <c r="HGM56" s="30"/>
      <c r="HGN56" s="30"/>
      <c r="HGO56" s="30"/>
      <c r="HGP56" s="30"/>
      <c r="HGQ56" s="30"/>
      <c r="HGR56" s="30"/>
      <c r="HGS56" s="30"/>
      <c r="HGT56" s="30"/>
      <c r="HGU56" s="30"/>
      <c r="HGV56" s="30"/>
      <c r="HGW56" s="30"/>
      <c r="HGX56" s="30"/>
      <c r="HGY56" s="30"/>
      <c r="HGZ56" s="30"/>
      <c r="HHA56" s="30"/>
      <c r="HHB56" s="30"/>
      <c r="HHC56" s="30"/>
      <c r="HHD56" s="30"/>
      <c r="HHE56" s="30"/>
      <c r="HHF56" s="30"/>
      <c r="HHG56" s="30"/>
      <c r="HHH56" s="30"/>
      <c r="HHI56" s="30"/>
      <c r="HHJ56" s="30"/>
      <c r="HHK56" s="30"/>
      <c r="HHL56" s="30"/>
      <c r="HHM56" s="30"/>
      <c r="HHN56" s="30"/>
      <c r="HHO56" s="30"/>
      <c r="HHP56" s="30"/>
      <c r="HHQ56" s="30"/>
      <c r="HHR56" s="30"/>
      <c r="HHS56" s="30"/>
      <c r="HHT56" s="30"/>
      <c r="HHU56" s="30"/>
      <c r="HHV56" s="30"/>
      <c r="HHW56" s="30"/>
      <c r="HHX56" s="30"/>
      <c r="HHY56" s="30"/>
      <c r="HHZ56" s="30"/>
      <c r="HIA56" s="30"/>
      <c r="HIB56" s="30"/>
      <c r="HIC56" s="30"/>
      <c r="HID56" s="30"/>
      <c r="HIE56" s="30"/>
      <c r="HIF56" s="30"/>
      <c r="HIG56" s="30"/>
      <c r="HIH56" s="30"/>
      <c r="HII56" s="30"/>
      <c r="HIJ56" s="30"/>
      <c r="HIK56" s="30"/>
      <c r="HIL56" s="30"/>
      <c r="HIM56" s="30"/>
      <c r="HIN56" s="30"/>
      <c r="HIO56" s="30"/>
      <c r="HIP56" s="30"/>
      <c r="HIQ56" s="30"/>
      <c r="HIR56" s="30"/>
      <c r="HIS56" s="30"/>
      <c r="HIT56" s="30"/>
      <c r="HIU56" s="30"/>
      <c r="HIV56" s="30"/>
      <c r="HIW56" s="30"/>
      <c r="HIX56" s="30"/>
      <c r="HIY56" s="30"/>
      <c r="HIZ56" s="30"/>
      <c r="HJA56" s="30"/>
      <c r="HJB56" s="30"/>
      <c r="HJC56" s="30"/>
      <c r="HJD56" s="30"/>
      <c r="HJE56" s="30"/>
      <c r="HJF56" s="30"/>
      <c r="HJG56" s="30"/>
      <c r="HJH56" s="30"/>
      <c r="HJI56" s="30"/>
      <c r="HJJ56" s="30"/>
      <c r="HJK56" s="30"/>
      <c r="HJL56" s="30"/>
      <c r="HJM56" s="30"/>
      <c r="HJN56" s="30"/>
      <c r="HJO56" s="30"/>
      <c r="HJP56" s="30"/>
      <c r="HJQ56" s="30"/>
      <c r="HJR56" s="30"/>
      <c r="HJS56" s="30"/>
      <c r="HJT56" s="30"/>
      <c r="HJU56" s="30"/>
      <c r="HJV56" s="30"/>
      <c r="HJW56" s="30"/>
      <c r="HJX56" s="30"/>
      <c r="HJY56" s="30"/>
      <c r="HJZ56" s="30"/>
      <c r="HKA56" s="30"/>
      <c r="HKB56" s="30"/>
      <c r="HKC56" s="30"/>
      <c r="HKD56" s="30"/>
      <c r="HKE56" s="30"/>
      <c r="HKF56" s="30"/>
      <c r="HKG56" s="30"/>
      <c r="HKH56" s="30"/>
      <c r="HKI56" s="30"/>
      <c r="HKJ56" s="30"/>
      <c r="HKK56" s="30"/>
      <c r="HKL56" s="30"/>
      <c r="HKM56" s="30"/>
      <c r="HKN56" s="30"/>
      <c r="HKO56" s="30"/>
      <c r="HKP56" s="30"/>
      <c r="HKQ56" s="30"/>
      <c r="HKR56" s="30"/>
      <c r="HKS56" s="30"/>
      <c r="HKT56" s="30"/>
      <c r="HKU56" s="30"/>
      <c r="HKV56" s="30"/>
      <c r="HKW56" s="30"/>
      <c r="HKX56" s="30"/>
      <c r="HKY56" s="30"/>
      <c r="HKZ56" s="30"/>
      <c r="HLA56" s="30"/>
      <c r="HLB56" s="30"/>
      <c r="HLC56" s="30"/>
      <c r="HLD56" s="30"/>
      <c r="HLE56" s="30"/>
      <c r="HLF56" s="30"/>
      <c r="HLG56" s="30"/>
      <c r="HLH56" s="30"/>
      <c r="HLI56" s="30"/>
      <c r="HLJ56" s="30"/>
      <c r="HLK56" s="30"/>
      <c r="HLL56" s="30"/>
      <c r="HLM56" s="30"/>
      <c r="HLN56" s="30"/>
      <c r="HLO56" s="30"/>
      <c r="HLP56" s="30"/>
      <c r="HLQ56" s="30"/>
      <c r="HLR56" s="30"/>
      <c r="HLS56" s="30"/>
      <c r="HLT56" s="30"/>
      <c r="HLU56" s="30"/>
      <c r="HLV56" s="30"/>
      <c r="HLW56" s="30"/>
      <c r="HLX56" s="30"/>
      <c r="HLY56" s="30"/>
      <c r="HLZ56" s="30"/>
      <c r="HMA56" s="30"/>
      <c r="HMB56" s="30"/>
      <c r="HMC56" s="30"/>
      <c r="HMD56" s="30"/>
      <c r="HME56" s="30"/>
      <c r="HMF56" s="30"/>
      <c r="HMG56" s="30"/>
      <c r="HMH56" s="30"/>
      <c r="HMI56" s="30"/>
      <c r="HMJ56" s="30"/>
      <c r="HMK56" s="30"/>
      <c r="HML56" s="30"/>
      <c r="HMM56" s="30"/>
      <c r="HMN56" s="30"/>
      <c r="HMO56" s="30"/>
      <c r="HMP56" s="30"/>
      <c r="HMQ56" s="30"/>
      <c r="HMR56" s="30"/>
      <c r="HMS56" s="30"/>
      <c r="HMT56" s="30"/>
      <c r="HMU56" s="30"/>
      <c r="HMV56" s="30"/>
      <c r="HMW56" s="30"/>
      <c r="HMX56" s="30"/>
      <c r="HMY56" s="30"/>
      <c r="HMZ56" s="30"/>
      <c r="HNA56" s="30"/>
      <c r="HNB56" s="30"/>
      <c r="HNC56" s="30"/>
      <c r="HND56" s="30"/>
      <c r="HNE56" s="30"/>
      <c r="HNF56" s="30"/>
      <c r="HNG56" s="30"/>
      <c r="HNH56" s="30"/>
      <c r="HNI56" s="30"/>
      <c r="HNJ56" s="30"/>
      <c r="HNK56" s="30"/>
      <c r="HNL56" s="30"/>
      <c r="HNM56" s="30"/>
      <c r="HNN56" s="30"/>
      <c r="HNO56" s="30"/>
      <c r="HNP56" s="30"/>
      <c r="HNQ56" s="30"/>
      <c r="HNR56" s="30"/>
      <c r="HNS56" s="30"/>
      <c r="HNT56" s="30"/>
      <c r="HNU56" s="30"/>
      <c r="HNV56" s="30"/>
      <c r="HNW56" s="30"/>
      <c r="HNX56" s="30"/>
      <c r="HNY56" s="30"/>
      <c r="HNZ56" s="30"/>
      <c r="HOA56" s="30"/>
      <c r="HOB56" s="30"/>
      <c r="HOC56" s="30"/>
      <c r="HOD56" s="30"/>
      <c r="HOE56" s="30"/>
      <c r="HOF56" s="30"/>
      <c r="HOG56" s="30"/>
      <c r="HOH56" s="30"/>
      <c r="HOI56" s="30"/>
      <c r="HOJ56" s="30"/>
      <c r="HOK56" s="30"/>
      <c r="HOL56" s="30"/>
      <c r="HOM56" s="30"/>
      <c r="HON56" s="30"/>
      <c r="HOO56" s="30"/>
      <c r="HOP56" s="30"/>
      <c r="HOQ56" s="30"/>
      <c r="HOR56" s="30"/>
      <c r="HOS56" s="30"/>
      <c r="HOT56" s="30"/>
      <c r="HOU56" s="30"/>
      <c r="HOV56" s="30"/>
      <c r="HOW56" s="30"/>
      <c r="HOX56" s="30"/>
      <c r="HOY56" s="30"/>
      <c r="HOZ56" s="30"/>
      <c r="HPA56" s="30"/>
      <c r="HPB56" s="30"/>
      <c r="HPC56" s="30"/>
      <c r="HPD56" s="30"/>
      <c r="HPE56" s="30"/>
      <c r="HPF56" s="30"/>
      <c r="HPG56" s="30"/>
      <c r="HPH56" s="30"/>
      <c r="HPI56" s="30"/>
      <c r="HPJ56" s="30"/>
      <c r="HPK56" s="30"/>
      <c r="HPL56" s="30"/>
      <c r="HPM56" s="30"/>
      <c r="HPN56" s="30"/>
      <c r="HPO56" s="30"/>
      <c r="HPP56" s="30"/>
      <c r="HPQ56" s="30"/>
      <c r="HPR56" s="30"/>
      <c r="HPS56" s="30"/>
      <c r="HPT56" s="30"/>
      <c r="HPU56" s="30"/>
      <c r="HPV56" s="30"/>
      <c r="HPW56" s="30"/>
      <c r="HPX56" s="30"/>
      <c r="HPY56" s="30"/>
      <c r="HPZ56" s="30"/>
      <c r="HQA56" s="30"/>
      <c r="HQB56" s="30"/>
      <c r="HQC56" s="30"/>
      <c r="HQD56" s="30"/>
      <c r="HQE56" s="30"/>
      <c r="HQF56" s="30"/>
      <c r="HQG56" s="30"/>
      <c r="HQH56" s="30"/>
      <c r="HQI56" s="30"/>
      <c r="HQJ56" s="30"/>
      <c r="HQK56" s="30"/>
      <c r="HQL56" s="30"/>
      <c r="HQM56" s="30"/>
      <c r="HQN56" s="30"/>
      <c r="HQO56" s="30"/>
      <c r="HQP56" s="30"/>
      <c r="HQQ56" s="30"/>
      <c r="HQR56" s="30"/>
      <c r="HQS56" s="30"/>
      <c r="HQT56" s="30"/>
      <c r="HQU56" s="30"/>
      <c r="HQV56" s="30"/>
      <c r="HQW56" s="30"/>
      <c r="HQX56" s="30"/>
      <c r="HQY56" s="30"/>
      <c r="HQZ56" s="30"/>
      <c r="HRA56" s="30"/>
      <c r="HRB56" s="30"/>
      <c r="HRC56" s="30"/>
      <c r="HRD56" s="30"/>
      <c r="HRE56" s="30"/>
      <c r="HRF56" s="30"/>
      <c r="HRG56" s="30"/>
      <c r="HRH56" s="30"/>
      <c r="HRI56" s="30"/>
      <c r="HRJ56" s="30"/>
      <c r="HRK56" s="30"/>
      <c r="HRL56" s="30"/>
      <c r="HRM56" s="30"/>
      <c r="HRN56" s="30"/>
      <c r="HRO56" s="30"/>
      <c r="HRP56" s="30"/>
      <c r="HRQ56" s="30"/>
      <c r="HRR56" s="30"/>
      <c r="HRS56" s="30"/>
      <c r="HRT56" s="30"/>
      <c r="HRU56" s="30"/>
      <c r="HRV56" s="30"/>
      <c r="HRW56" s="30"/>
      <c r="HRX56" s="30"/>
      <c r="HRY56" s="30"/>
      <c r="HRZ56" s="30"/>
      <c r="HSA56" s="30"/>
      <c r="HSB56" s="30"/>
      <c r="HSC56" s="30"/>
      <c r="HSD56" s="30"/>
      <c r="HSE56" s="30"/>
      <c r="HSF56" s="30"/>
      <c r="HSG56" s="30"/>
      <c r="HSH56" s="30"/>
      <c r="HSI56" s="30"/>
      <c r="HSJ56" s="30"/>
      <c r="HSK56" s="30"/>
      <c r="HSL56" s="30"/>
      <c r="HSM56" s="30"/>
      <c r="HSN56" s="30"/>
      <c r="HSO56" s="30"/>
      <c r="HSP56" s="30"/>
      <c r="HSQ56" s="30"/>
      <c r="HSR56" s="30"/>
      <c r="HSS56" s="30"/>
      <c r="HST56" s="30"/>
      <c r="HSU56" s="30"/>
      <c r="HSV56" s="30"/>
      <c r="HSW56" s="30"/>
      <c r="HSX56" s="30"/>
      <c r="HSY56" s="30"/>
      <c r="HSZ56" s="30"/>
      <c r="HTA56" s="30"/>
      <c r="HTB56" s="30"/>
      <c r="HTC56" s="30"/>
      <c r="HTD56" s="30"/>
      <c r="HTE56" s="30"/>
      <c r="HTF56" s="30"/>
      <c r="HTG56" s="30"/>
      <c r="HTH56" s="30"/>
      <c r="HTI56" s="30"/>
      <c r="HTJ56" s="30"/>
      <c r="HTK56" s="30"/>
      <c r="HTL56" s="30"/>
      <c r="HTM56" s="30"/>
      <c r="HTN56" s="30"/>
      <c r="HTO56" s="30"/>
      <c r="HTP56" s="30"/>
      <c r="HTQ56" s="30"/>
      <c r="HTR56" s="30"/>
      <c r="HTS56" s="30"/>
      <c r="HTT56" s="30"/>
      <c r="HTU56" s="30"/>
      <c r="HTV56" s="30"/>
      <c r="HTW56" s="30"/>
      <c r="HTX56" s="30"/>
      <c r="HTY56" s="30"/>
      <c r="HTZ56" s="30"/>
      <c r="HUA56" s="30"/>
      <c r="HUB56" s="30"/>
      <c r="HUC56" s="30"/>
      <c r="HUD56" s="30"/>
      <c r="HUE56" s="30"/>
      <c r="HUF56" s="30"/>
      <c r="HUG56" s="30"/>
      <c r="HUH56" s="30"/>
      <c r="HUI56" s="30"/>
      <c r="HUJ56" s="30"/>
      <c r="HUK56" s="30"/>
      <c r="HUL56" s="30"/>
      <c r="HUM56" s="30"/>
      <c r="HUN56" s="30"/>
      <c r="HUO56" s="30"/>
      <c r="HUP56" s="30"/>
      <c r="HUQ56" s="30"/>
      <c r="HUR56" s="30"/>
      <c r="HUS56" s="30"/>
      <c r="HUT56" s="30"/>
      <c r="HUU56" s="30"/>
      <c r="HUV56" s="30"/>
      <c r="HUW56" s="30"/>
      <c r="HUX56" s="30"/>
      <c r="HUY56" s="30"/>
      <c r="HUZ56" s="30"/>
      <c r="HVA56" s="30"/>
      <c r="HVB56" s="30"/>
      <c r="HVC56" s="30"/>
      <c r="HVD56" s="30"/>
      <c r="HVE56" s="30"/>
      <c r="HVF56" s="30"/>
      <c r="HVG56" s="30"/>
      <c r="HVH56" s="30"/>
      <c r="HVI56" s="30"/>
      <c r="HVJ56" s="30"/>
      <c r="HVK56" s="30"/>
      <c r="HVL56" s="30"/>
      <c r="HVM56" s="30"/>
      <c r="HVN56" s="30"/>
      <c r="HVO56" s="30"/>
      <c r="HVP56" s="30"/>
      <c r="HVQ56" s="30"/>
      <c r="HVR56" s="30"/>
      <c r="HVS56" s="30"/>
      <c r="HVT56" s="30"/>
      <c r="HVU56" s="30"/>
      <c r="HVV56" s="30"/>
      <c r="HVW56" s="30"/>
      <c r="HVX56" s="30"/>
      <c r="HVY56" s="30"/>
      <c r="HVZ56" s="30"/>
      <c r="HWA56" s="30"/>
      <c r="HWB56" s="30"/>
      <c r="HWC56" s="30"/>
      <c r="HWD56" s="30"/>
      <c r="HWE56" s="30"/>
      <c r="HWF56" s="30"/>
      <c r="HWG56" s="30"/>
      <c r="HWH56" s="30"/>
      <c r="HWI56" s="30"/>
      <c r="HWJ56" s="30"/>
      <c r="HWK56" s="30"/>
      <c r="HWL56" s="30"/>
      <c r="HWM56" s="30"/>
      <c r="HWN56" s="30"/>
      <c r="HWO56" s="30"/>
      <c r="HWP56" s="30"/>
      <c r="HWQ56" s="30"/>
      <c r="HWR56" s="30"/>
      <c r="HWS56" s="30"/>
      <c r="HWT56" s="30"/>
      <c r="HWU56" s="30"/>
      <c r="HWV56" s="30"/>
      <c r="HWW56" s="30"/>
      <c r="HWX56" s="30"/>
      <c r="HWY56" s="30"/>
      <c r="HWZ56" s="30"/>
      <c r="HXA56" s="30"/>
      <c r="HXB56" s="30"/>
      <c r="HXC56" s="30"/>
      <c r="HXD56" s="30"/>
      <c r="HXE56" s="30"/>
      <c r="HXF56" s="30"/>
      <c r="HXG56" s="30"/>
      <c r="HXH56" s="30"/>
      <c r="HXI56" s="30"/>
      <c r="HXJ56" s="30"/>
      <c r="HXK56" s="30"/>
      <c r="HXL56" s="30"/>
      <c r="HXM56" s="30"/>
      <c r="HXN56" s="30"/>
      <c r="HXO56" s="30"/>
      <c r="HXP56" s="30"/>
      <c r="HXQ56" s="30"/>
      <c r="HXR56" s="30"/>
      <c r="HXS56" s="30"/>
      <c r="HXT56" s="30"/>
      <c r="HXU56" s="30"/>
      <c r="HXV56" s="30"/>
      <c r="HXW56" s="30"/>
      <c r="HXX56" s="30"/>
      <c r="HXY56" s="30"/>
      <c r="HXZ56" s="30"/>
      <c r="HYA56" s="30"/>
      <c r="HYB56" s="30"/>
      <c r="HYC56" s="30"/>
      <c r="HYD56" s="30"/>
      <c r="HYE56" s="30"/>
      <c r="HYF56" s="30"/>
      <c r="HYG56" s="30"/>
      <c r="HYH56" s="30"/>
      <c r="HYI56" s="30"/>
      <c r="HYJ56" s="30"/>
      <c r="HYK56" s="30"/>
      <c r="HYL56" s="30"/>
      <c r="HYM56" s="30"/>
      <c r="HYN56" s="30"/>
      <c r="HYO56" s="30"/>
      <c r="HYP56" s="30"/>
      <c r="HYQ56" s="30"/>
      <c r="HYR56" s="30"/>
      <c r="HYS56" s="30"/>
      <c r="HYT56" s="30"/>
      <c r="HYU56" s="30"/>
      <c r="HYV56" s="30"/>
      <c r="HYW56" s="30"/>
      <c r="HYX56" s="30"/>
      <c r="HYY56" s="30"/>
      <c r="HYZ56" s="30"/>
      <c r="HZA56" s="30"/>
      <c r="HZB56" s="30"/>
      <c r="HZC56" s="30"/>
      <c r="HZD56" s="30"/>
      <c r="HZE56" s="30"/>
      <c r="HZF56" s="30"/>
      <c r="HZG56" s="30"/>
      <c r="HZH56" s="30"/>
      <c r="HZI56" s="30"/>
      <c r="HZJ56" s="30"/>
      <c r="HZK56" s="30"/>
      <c r="HZL56" s="30"/>
      <c r="HZM56" s="30"/>
      <c r="HZN56" s="30"/>
      <c r="HZO56" s="30"/>
      <c r="HZP56" s="30"/>
      <c r="HZQ56" s="30"/>
      <c r="HZR56" s="30"/>
      <c r="HZS56" s="30"/>
      <c r="HZT56" s="30"/>
      <c r="HZU56" s="30"/>
      <c r="HZV56" s="30"/>
      <c r="HZW56" s="30"/>
      <c r="HZX56" s="30"/>
      <c r="HZY56" s="30"/>
      <c r="HZZ56" s="30"/>
      <c r="IAA56" s="30"/>
      <c r="IAB56" s="30"/>
      <c r="IAC56" s="30"/>
      <c r="IAD56" s="30"/>
      <c r="IAE56" s="30"/>
      <c r="IAF56" s="30"/>
      <c r="IAG56" s="30"/>
      <c r="IAH56" s="30"/>
      <c r="IAI56" s="30"/>
      <c r="IAJ56" s="30"/>
      <c r="IAK56" s="30"/>
      <c r="IAL56" s="30"/>
      <c r="IAM56" s="30"/>
      <c r="IAN56" s="30"/>
      <c r="IAO56" s="30"/>
      <c r="IAP56" s="30"/>
      <c r="IAQ56" s="30"/>
      <c r="IAR56" s="30"/>
      <c r="IAS56" s="30"/>
      <c r="IAT56" s="30"/>
      <c r="IAU56" s="30"/>
      <c r="IAV56" s="30"/>
      <c r="IAW56" s="30"/>
      <c r="IAX56" s="30"/>
      <c r="IAY56" s="30"/>
      <c r="IAZ56" s="30"/>
      <c r="IBA56" s="30"/>
      <c r="IBB56" s="30"/>
      <c r="IBC56" s="30"/>
      <c r="IBD56" s="30"/>
      <c r="IBE56" s="30"/>
      <c r="IBF56" s="30"/>
      <c r="IBG56" s="30"/>
      <c r="IBH56" s="30"/>
      <c r="IBI56" s="30"/>
      <c r="IBJ56" s="30"/>
      <c r="IBK56" s="30"/>
      <c r="IBL56" s="30"/>
      <c r="IBM56" s="30"/>
      <c r="IBN56" s="30"/>
      <c r="IBO56" s="30"/>
      <c r="IBP56" s="30"/>
      <c r="IBQ56" s="30"/>
      <c r="IBR56" s="30"/>
      <c r="IBS56" s="30"/>
      <c r="IBT56" s="30"/>
      <c r="IBU56" s="30"/>
      <c r="IBV56" s="30"/>
      <c r="IBW56" s="30"/>
      <c r="IBX56" s="30"/>
      <c r="IBY56" s="30"/>
      <c r="IBZ56" s="30"/>
      <c r="ICA56" s="30"/>
      <c r="ICB56" s="30"/>
      <c r="ICC56" s="30"/>
      <c r="ICD56" s="30"/>
      <c r="ICE56" s="30"/>
      <c r="ICF56" s="30"/>
      <c r="ICG56" s="30"/>
      <c r="ICH56" s="30"/>
      <c r="ICI56" s="30"/>
      <c r="ICJ56" s="30"/>
      <c r="ICK56" s="30"/>
      <c r="ICL56" s="30"/>
      <c r="ICM56" s="30"/>
      <c r="ICN56" s="30"/>
      <c r="ICO56" s="30"/>
      <c r="ICP56" s="30"/>
      <c r="ICQ56" s="30"/>
      <c r="ICR56" s="30"/>
      <c r="ICS56" s="30"/>
      <c r="ICT56" s="30"/>
      <c r="ICU56" s="30"/>
      <c r="ICV56" s="30"/>
      <c r="ICW56" s="30"/>
      <c r="ICX56" s="30"/>
      <c r="ICY56" s="30"/>
      <c r="ICZ56" s="30"/>
      <c r="IDA56" s="30"/>
      <c r="IDB56" s="30"/>
      <c r="IDC56" s="30"/>
      <c r="IDD56" s="30"/>
      <c r="IDE56" s="30"/>
      <c r="IDF56" s="30"/>
      <c r="IDG56" s="30"/>
      <c r="IDH56" s="30"/>
      <c r="IDI56" s="30"/>
      <c r="IDJ56" s="30"/>
      <c r="IDK56" s="30"/>
      <c r="IDL56" s="30"/>
      <c r="IDM56" s="30"/>
      <c r="IDN56" s="30"/>
      <c r="IDO56" s="30"/>
      <c r="IDP56" s="30"/>
      <c r="IDQ56" s="30"/>
      <c r="IDR56" s="30"/>
      <c r="IDS56" s="30"/>
      <c r="IDT56" s="30"/>
      <c r="IDU56" s="30"/>
      <c r="IDV56" s="30"/>
      <c r="IDW56" s="30"/>
      <c r="IDX56" s="30"/>
      <c r="IDY56" s="30"/>
      <c r="IDZ56" s="30"/>
      <c r="IEA56" s="30"/>
      <c r="IEB56" s="30"/>
      <c r="IEC56" s="30"/>
      <c r="IED56" s="30"/>
      <c r="IEE56" s="30"/>
      <c r="IEF56" s="30"/>
      <c r="IEG56" s="30"/>
      <c r="IEH56" s="30"/>
      <c r="IEI56" s="30"/>
      <c r="IEJ56" s="30"/>
      <c r="IEK56" s="30"/>
      <c r="IEL56" s="30"/>
      <c r="IEM56" s="30"/>
      <c r="IEN56" s="30"/>
      <c r="IEO56" s="30"/>
      <c r="IEP56" s="30"/>
      <c r="IEQ56" s="30"/>
      <c r="IER56" s="30"/>
      <c r="IES56" s="30"/>
      <c r="IET56" s="30"/>
      <c r="IEU56" s="30"/>
      <c r="IEV56" s="30"/>
      <c r="IEW56" s="30"/>
      <c r="IEX56" s="30"/>
      <c r="IEY56" s="30"/>
      <c r="IEZ56" s="30"/>
      <c r="IFA56" s="30"/>
      <c r="IFB56" s="30"/>
      <c r="IFC56" s="30"/>
      <c r="IFD56" s="30"/>
      <c r="IFE56" s="30"/>
      <c r="IFF56" s="30"/>
      <c r="IFG56" s="30"/>
      <c r="IFH56" s="30"/>
      <c r="IFI56" s="30"/>
      <c r="IFJ56" s="30"/>
      <c r="IFK56" s="30"/>
      <c r="IFL56" s="30"/>
      <c r="IFM56" s="30"/>
      <c r="IFN56" s="30"/>
      <c r="IFO56" s="30"/>
      <c r="IFP56" s="30"/>
      <c r="IFQ56" s="30"/>
      <c r="IFR56" s="30"/>
      <c r="IFS56" s="30"/>
      <c r="IFT56" s="30"/>
      <c r="IFU56" s="30"/>
      <c r="IFV56" s="30"/>
      <c r="IFW56" s="30"/>
      <c r="IFX56" s="30"/>
      <c r="IFY56" s="30"/>
      <c r="IFZ56" s="30"/>
      <c r="IGA56" s="30"/>
      <c r="IGB56" s="30"/>
      <c r="IGC56" s="30"/>
      <c r="IGD56" s="30"/>
      <c r="IGE56" s="30"/>
      <c r="IGF56" s="30"/>
      <c r="IGG56" s="30"/>
      <c r="IGH56" s="30"/>
      <c r="IGI56" s="30"/>
      <c r="IGJ56" s="30"/>
      <c r="IGK56" s="30"/>
      <c r="IGL56" s="30"/>
      <c r="IGM56" s="30"/>
      <c r="IGN56" s="30"/>
      <c r="IGO56" s="30"/>
      <c r="IGP56" s="30"/>
      <c r="IGQ56" s="30"/>
      <c r="IGR56" s="30"/>
      <c r="IGS56" s="30"/>
      <c r="IGT56" s="30"/>
      <c r="IGU56" s="30"/>
      <c r="IGV56" s="30"/>
      <c r="IGW56" s="30"/>
      <c r="IGX56" s="30"/>
      <c r="IGY56" s="30"/>
      <c r="IGZ56" s="30"/>
      <c r="IHA56" s="30"/>
      <c r="IHB56" s="30"/>
      <c r="IHC56" s="30"/>
      <c r="IHD56" s="30"/>
      <c r="IHE56" s="30"/>
      <c r="IHF56" s="30"/>
      <c r="IHG56" s="30"/>
      <c r="IHH56" s="30"/>
      <c r="IHI56" s="30"/>
      <c r="IHJ56" s="30"/>
      <c r="IHK56" s="30"/>
      <c r="IHL56" s="30"/>
      <c r="IHM56" s="30"/>
      <c r="IHN56" s="30"/>
      <c r="IHO56" s="30"/>
      <c r="IHP56" s="30"/>
      <c r="IHQ56" s="30"/>
      <c r="IHR56" s="30"/>
      <c r="IHS56" s="30"/>
      <c r="IHT56" s="30"/>
      <c r="IHU56" s="30"/>
      <c r="IHV56" s="30"/>
      <c r="IHW56" s="30"/>
      <c r="IHX56" s="30"/>
      <c r="IHY56" s="30"/>
      <c r="IHZ56" s="30"/>
      <c r="IIA56" s="30"/>
      <c r="IIB56" s="30"/>
      <c r="IIC56" s="30"/>
      <c r="IID56" s="30"/>
      <c r="IIE56" s="30"/>
      <c r="IIF56" s="30"/>
      <c r="IIG56" s="30"/>
      <c r="IIH56" s="30"/>
      <c r="III56" s="30"/>
      <c r="IIJ56" s="30"/>
      <c r="IIK56" s="30"/>
      <c r="IIL56" s="30"/>
      <c r="IIM56" s="30"/>
      <c r="IIN56" s="30"/>
      <c r="IIO56" s="30"/>
      <c r="IIP56" s="30"/>
      <c r="IIQ56" s="30"/>
      <c r="IIR56" s="30"/>
      <c r="IIS56" s="30"/>
      <c r="IIT56" s="30"/>
      <c r="IIU56" s="30"/>
      <c r="IIV56" s="30"/>
      <c r="IIW56" s="30"/>
      <c r="IIX56" s="30"/>
      <c r="IIY56" s="30"/>
      <c r="IIZ56" s="30"/>
      <c r="IJA56" s="30"/>
      <c r="IJB56" s="30"/>
      <c r="IJC56" s="30"/>
      <c r="IJD56" s="30"/>
      <c r="IJE56" s="30"/>
      <c r="IJF56" s="30"/>
      <c r="IJG56" s="30"/>
      <c r="IJH56" s="30"/>
      <c r="IJI56" s="30"/>
      <c r="IJJ56" s="30"/>
      <c r="IJK56" s="30"/>
      <c r="IJL56" s="30"/>
      <c r="IJM56" s="30"/>
      <c r="IJN56" s="30"/>
      <c r="IJO56" s="30"/>
      <c r="IJP56" s="30"/>
      <c r="IJQ56" s="30"/>
      <c r="IJR56" s="30"/>
      <c r="IJS56" s="30"/>
      <c r="IJT56" s="30"/>
      <c r="IJU56" s="30"/>
      <c r="IJV56" s="30"/>
      <c r="IJW56" s="30"/>
      <c r="IJX56" s="30"/>
      <c r="IJY56" s="30"/>
      <c r="IJZ56" s="30"/>
      <c r="IKA56" s="30"/>
      <c r="IKB56" s="30"/>
      <c r="IKC56" s="30"/>
      <c r="IKD56" s="30"/>
      <c r="IKE56" s="30"/>
      <c r="IKF56" s="30"/>
      <c r="IKG56" s="30"/>
      <c r="IKH56" s="30"/>
      <c r="IKI56" s="30"/>
      <c r="IKJ56" s="30"/>
      <c r="IKK56" s="30"/>
      <c r="IKL56" s="30"/>
      <c r="IKM56" s="30"/>
      <c r="IKN56" s="30"/>
      <c r="IKO56" s="30"/>
      <c r="IKP56" s="30"/>
      <c r="IKQ56" s="30"/>
      <c r="IKR56" s="30"/>
      <c r="IKS56" s="30"/>
      <c r="IKT56" s="30"/>
      <c r="IKU56" s="30"/>
      <c r="IKV56" s="30"/>
      <c r="IKW56" s="30"/>
      <c r="IKX56" s="30"/>
      <c r="IKY56" s="30"/>
      <c r="IKZ56" s="30"/>
      <c r="ILA56" s="30"/>
      <c r="ILB56" s="30"/>
      <c r="ILC56" s="30"/>
      <c r="ILD56" s="30"/>
      <c r="ILE56" s="30"/>
      <c r="ILF56" s="30"/>
      <c r="ILG56" s="30"/>
      <c r="ILH56" s="30"/>
      <c r="ILI56" s="30"/>
      <c r="ILJ56" s="30"/>
      <c r="ILK56" s="30"/>
      <c r="ILL56" s="30"/>
      <c r="ILM56" s="30"/>
      <c r="ILN56" s="30"/>
      <c r="ILO56" s="30"/>
      <c r="ILP56" s="30"/>
      <c r="ILQ56" s="30"/>
      <c r="ILR56" s="30"/>
      <c r="ILS56" s="30"/>
      <c r="ILT56" s="30"/>
      <c r="ILU56" s="30"/>
      <c r="ILV56" s="30"/>
      <c r="ILW56" s="30"/>
      <c r="ILX56" s="30"/>
      <c r="ILY56" s="30"/>
      <c r="ILZ56" s="30"/>
      <c r="IMA56" s="30"/>
      <c r="IMB56" s="30"/>
      <c r="IMC56" s="30"/>
      <c r="IMD56" s="30"/>
      <c r="IME56" s="30"/>
      <c r="IMF56" s="30"/>
      <c r="IMG56" s="30"/>
      <c r="IMH56" s="30"/>
      <c r="IMI56" s="30"/>
      <c r="IMJ56" s="30"/>
      <c r="IMK56" s="30"/>
      <c r="IML56" s="30"/>
      <c r="IMM56" s="30"/>
      <c r="IMN56" s="30"/>
      <c r="IMO56" s="30"/>
      <c r="IMP56" s="30"/>
      <c r="IMQ56" s="30"/>
      <c r="IMR56" s="30"/>
      <c r="IMS56" s="30"/>
      <c r="IMT56" s="30"/>
      <c r="IMU56" s="30"/>
      <c r="IMV56" s="30"/>
      <c r="IMW56" s="30"/>
      <c r="IMX56" s="30"/>
      <c r="IMY56" s="30"/>
      <c r="IMZ56" s="30"/>
      <c r="INA56" s="30"/>
      <c r="INB56" s="30"/>
      <c r="INC56" s="30"/>
      <c r="IND56" s="30"/>
      <c r="INE56" s="30"/>
      <c r="INF56" s="30"/>
      <c r="ING56" s="30"/>
      <c r="INH56" s="30"/>
      <c r="INI56" s="30"/>
      <c r="INJ56" s="30"/>
      <c r="INK56" s="30"/>
      <c r="INL56" s="30"/>
      <c r="INM56" s="30"/>
      <c r="INN56" s="30"/>
      <c r="INO56" s="30"/>
      <c r="INP56" s="30"/>
      <c r="INQ56" s="30"/>
      <c r="INR56" s="30"/>
      <c r="INS56" s="30"/>
      <c r="INT56" s="30"/>
      <c r="INU56" s="30"/>
      <c r="INV56" s="30"/>
      <c r="INW56" s="30"/>
      <c r="INX56" s="30"/>
      <c r="INY56" s="30"/>
      <c r="INZ56" s="30"/>
      <c r="IOA56" s="30"/>
      <c r="IOB56" s="30"/>
      <c r="IOC56" s="30"/>
      <c r="IOD56" s="30"/>
      <c r="IOE56" s="30"/>
      <c r="IOF56" s="30"/>
      <c r="IOG56" s="30"/>
      <c r="IOH56" s="30"/>
      <c r="IOI56" s="30"/>
      <c r="IOJ56" s="30"/>
      <c r="IOK56" s="30"/>
      <c r="IOL56" s="30"/>
      <c r="IOM56" s="30"/>
      <c r="ION56" s="30"/>
      <c r="IOO56" s="30"/>
      <c r="IOP56" s="30"/>
      <c r="IOQ56" s="30"/>
      <c r="IOR56" s="30"/>
      <c r="IOS56" s="30"/>
      <c r="IOT56" s="30"/>
      <c r="IOU56" s="30"/>
      <c r="IOV56" s="30"/>
      <c r="IOW56" s="30"/>
      <c r="IOX56" s="30"/>
      <c r="IOY56" s="30"/>
      <c r="IOZ56" s="30"/>
      <c r="IPA56" s="30"/>
      <c r="IPB56" s="30"/>
      <c r="IPC56" s="30"/>
      <c r="IPD56" s="30"/>
      <c r="IPE56" s="30"/>
      <c r="IPF56" s="30"/>
      <c r="IPG56" s="30"/>
      <c r="IPH56" s="30"/>
      <c r="IPI56" s="30"/>
      <c r="IPJ56" s="30"/>
      <c r="IPK56" s="30"/>
      <c r="IPL56" s="30"/>
      <c r="IPM56" s="30"/>
      <c r="IPN56" s="30"/>
      <c r="IPO56" s="30"/>
      <c r="IPP56" s="30"/>
      <c r="IPQ56" s="30"/>
      <c r="IPR56" s="30"/>
      <c r="IPS56" s="30"/>
      <c r="IPT56" s="30"/>
      <c r="IPU56" s="30"/>
      <c r="IPV56" s="30"/>
      <c r="IPW56" s="30"/>
      <c r="IPX56" s="30"/>
      <c r="IPY56" s="30"/>
      <c r="IPZ56" s="30"/>
      <c r="IQA56" s="30"/>
      <c r="IQB56" s="30"/>
      <c r="IQC56" s="30"/>
      <c r="IQD56" s="30"/>
      <c r="IQE56" s="30"/>
      <c r="IQF56" s="30"/>
      <c r="IQG56" s="30"/>
      <c r="IQH56" s="30"/>
      <c r="IQI56" s="30"/>
      <c r="IQJ56" s="30"/>
      <c r="IQK56" s="30"/>
      <c r="IQL56" s="30"/>
      <c r="IQM56" s="30"/>
      <c r="IQN56" s="30"/>
      <c r="IQO56" s="30"/>
      <c r="IQP56" s="30"/>
      <c r="IQQ56" s="30"/>
      <c r="IQR56" s="30"/>
      <c r="IQS56" s="30"/>
      <c r="IQT56" s="30"/>
      <c r="IQU56" s="30"/>
      <c r="IQV56" s="30"/>
      <c r="IQW56" s="30"/>
      <c r="IQX56" s="30"/>
      <c r="IQY56" s="30"/>
      <c r="IQZ56" s="30"/>
      <c r="IRA56" s="30"/>
      <c r="IRB56" s="30"/>
      <c r="IRC56" s="30"/>
      <c r="IRD56" s="30"/>
      <c r="IRE56" s="30"/>
      <c r="IRF56" s="30"/>
      <c r="IRG56" s="30"/>
      <c r="IRH56" s="30"/>
      <c r="IRI56" s="30"/>
      <c r="IRJ56" s="30"/>
      <c r="IRK56" s="30"/>
      <c r="IRL56" s="30"/>
      <c r="IRM56" s="30"/>
      <c r="IRN56" s="30"/>
      <c r="IRO56" s="30"/>
      <c r="IRP56" s="30"/>
      <c r="IRQ56" s="30"/>
      <c r="IRR56" s="30"/>
      <c r="IRS56" s="30"/>
      <c r="IRT56" s="30"/>
      <c r="IRU56" s="30"/>
      <c r="IRV56" s="30"/>
      <c r="IRW56" s="30"/>
      <c r="IRX56" s="30"/>
      <c r="IRY56" s="30"/>
      <c r="IRZ56" s="30"/>
      <c r="ISA56" s="30"/>
      <c r="ISB56" s="30"/>
      <c r="ISC56" s="30"/>
      <c r="ISD56" s="30"/>
      <c r="ISE56" s="30"/>
      <c r="ISF56" s="30"/>
      <c r="ISG56" s="30"/>
      <c r="ISH56" s="30"/>
      <c r="ISI56" s="30"/>
      <c r="ISJ56" s="30"/>
      <c r="ISK56" s="30"/>
      <c r="ISL56" s="30"/>
      <c r="ISM56" s="30"/>
      <c r="ISN56" s="30"/>
      <c r="ISO56" s="30"/>
      <c r="ISP56" s="30"/>
      <c r="ISQ56" s="30"/>
      <c r="ISR56" s="30"/>
      <c r="ISS56" s="30"/>
      <c r="IST56" s="30"/>
      <c r="ISU56" s="30"/>
      <c r="ISV56" s="30"/>
      <c r="ISW56" s="30"/>
      <c r="ISX56" s="30"/>
      <c r="ISY56" s="30"/>
      <c r="ISZ56" s="30"/>
      <c r="ITA56" s="30"/>
      <c r="ITB56" s="30"/>
      <c r="ITC56" s="30"/>
      <c r="ITD56" s="30"/>
      <c r="ITE56" s="30"/>
      <c r="ITF56" s="30"/>
      <c r="ITG56" s="30"/>
      <c r="ITH56" s="30"/>
      <c r="ITI56" s="30"/>
      <c r="ITJ56" s="30"/>
      <c r="ITK56" s="30"/>
      <c r="ITL56" s="30"/>
      <c r="ITM56" s="30"/>
      <c r="ITN56" s="30"/>
      <c r="ITO56" s="30"/>
      <c r="ITP56" s="30"/>
      <c r="ITQ56" s="30"/>
      <c r="ITR56" s="30"/>
      <c r="ITS56" s="30"/>
      <c r="ITT56" s="30"/>
      <c r="ITU56" s="30"/>
      <c r="ITV56" s="30"/>
      <c r="ITW56" s="30"/>
      <c r="ITX56" s="30"/>
      <c r="ITY56" s="30"/>
      <c r="ITZ56" s="30"/>
      <c r="IUA56" s="30"/>
      <c r="IUB56" s="30"/>
      <c r="IUC56" s="30"/>
      <c r="IUD56" s="30"/>
      <c r="IUE56" s="30"/>
      <c r="IUF56" s="30"/>
      <c r="IUG56" s="30"/>
      <c r="IUH56" s="30"/>
      <c r="IUI56" s="30"/>
      <c r="IUJ56" s="30"/>
      <c r="IUK56" s="30"/>
      <c r="IUL56" s="30"/>
      <c r="IUM56" s="30"/>
      <c r="IUN56" s="30"/>
      <c r="IUO56" s="30"/>
      <c r="IUP56" s="30"/>
      <c r="IUQ56" s="30"/>
      <c r="IUR56" s="30"/>
      <c r="IUS56" s="30"/>
      <c r="IUT56" s="30"/>
      <c r="IUU56" s="30"/>
      <c r="IUV56" s="30"/>
      <c r="IUW56" s="30"/>
      <c r="IUX56" s="30"/>
      <c r="IUY56" s="30"/>
      <c r="IUZ56" s="30"/>
      <c r="IVA56" s="30"/>
      <c r="IVB56" s="30"/>
      <c r="IVC56" s="30"/>
      <c r="IVD56" s="30"/>
      <c r="IVE56" s="30"/>
      <c r="IVF56" s="30"/>
      <c r="IVG56" s="30"/>
      <c r="IVH56" s="30"/>
      <c r="IVI56" s="30"/>
      <c r="IVJ56" s="30"/>
      <c r="IVK56" s="30"/>
      <c r="IVL56" s="30"/>
      <c r="IVM56" s="30"/>
      <c r="IVN56" s="30"/>
      <c r="IVO56" s="30"/>
      <c r="IVP56" s="30"/>
      <c r="IVQ56" s="30"/>
      <c r="IVR56" s="30"/>
      <c r="IVS56" s="30"/>
      <c r="IVT56" s="30"/>
      <c r="IVU56" s="30"/>
      <c r="IVV56" s="30"/>
      <c r="IVW56" s="30"/>
      <c r="IVX56" s="30"/>
      <c r="IVY56" s="30"/>
      <c r="IVZ56" s="30"/>
      <c r="IWA56" s="30"/>
      <c r="IWB56" s="30"/>
      <c r="IWC56" s="30"/>
      <c r="IWD56" s="30"/>
      <c r="IWE56" s="30"/>
      <c r="IWF56" s="30"/>
      <c r="IWG56" s="30"/>
      <c r="IWH56" s="30"/>
      <c r="IWI56" s="30"/>
      <c r="IWJ56" s="30"/>
      <c r="IWK56" s="30"/>
      <c r="IWL56" s="30"/>
      <c r="IWM56" s="30"/>
      <c r="IWN56" s="30"/>
      <c r="IWO56" s="30"/>
      <c r="IWP56" s="30"/>
      <c r="IWQ56" s="30"/>
      <c r="IWR56" s="30"/>
      <c r="IWS56" s="30"/>
      <c r="IWT56" s="30"/>
      <c r="IWU56" s="30"/>
      <c r="IWV56" s="30"/>
      <c r="IWW56" s="30"/>
      <c r="IWX56" s="30"/>
      <c r="IWY56" s="30"/>
      <c r="IWZ56" s="30"/>
      <c r="IXA56" s="30"/>
      <c r="IXB56" s="30"/>
      <c r="IXC56" s="30"/>
      <c r="IXD56" s="30"/>
      <c r="IXE56" s="30"/>
      <c r="IXF56" s="30"/>
      <c r="IXG56" s="30"/>
      <c r="IXH56" s="30"/>
      <c r="IXI56" s="30"/>
      <c r="IXJ56" s="30"/>
      <c r="IXK56" s="30"/>
      <c r="IXL56" s="30"/>
      <c r="IXM56" s="30"/>
      <c r="IXN56" s="30"/>
      <c r="IXO56" s="30"/>
      <c r="IXP56" s="30"/>
      <c r="IXQ56" s="30"/>
      <c r="IXR56" s="30"/>
      <c r="IXS56" s="30"/>
      <c r="IXT56" s="30"/>
      <c r="IXU56" s="30"/>
      <c r="IXV56" s="30"/>
      <c r="IXW56" s="30"/>
      <c r="IXX56" s="30"/>
      <c r="IXY56" s="30"/>
      <c r="IXZ56" s="30"/>
      <c r="IYA56" s="30"/>
      <c r="IYB56" s="30"/>
      <c r="IYC56" s="30"/>
      <c r="IYD56" s="30"/>
      <c r="IYE56" s="30"/>
      <c r="IYF56" s="30"/>
      <c r="IYG56" s="30"/>
      <c r="IYH56" s="30"/>
      <c r="IYI56" s="30"/>
      <c r="IYJ56" s="30"/>
      <c r="IYK56" s="30"/>
      <c r="IYL56" s="30"/>
      <c r="IYM56" s="30"/>
      <c r="IYN56" s="30"/>
      <c r="IYO56" s="30"/>
      <c r="IYP56" s="30"/>
      <c r="IYQ56" s="30"/>
      <c r="IYR56" s="30"/>
      <c r="IYS56" s="30"/>
      <c r="IYT56" s="30"/>
      <c r="IYU56" s="30"/>
      <c r="IYV56" s="30"/>
      <c r="IYW56" s="30"/>
      <c r="IYX56" s="30"/>
      <c r="IYY56" s="30"/>
      <c r="IYZ56" s="30"/>
      <c r="IZA56" s="30"/>
      <c r="IZB56" s="30"/>
      <c r="IZC56" s="30"/>
      <c r="IZD56" s="30"/>
      <c r="IZE56" s="30"/>
      <c r="IZF56" s="30"/>
      <c r="IZG56" s="30"/>
      <c r="IZH56" s="30"/>
      <c r="IZI56" s="30"/>
      <c r="IZJ56" s="30"/>
      <c r="IZK56" s="30"/>
      <c r="IZL56" s="30"/>
      <c r="IZM56" s="30"/>
      <c r="IZN56" s="30"/>
      <c r="IZO56" s="30"/>
      <c r="IZP56" s="30"/>
      <c r="IZQ56" s="30"/>
      <c r="IZR56" s="30"/>
      <c r="IZS56" s="30"/>
      <c r="IZT56" s="30"/>
      <c r="IZU56" s="30"/>
      <c r="IZV56" s="30"/>
      <c r="IZW56" s="30"/>
      <c r="IZX56" s="30"/>
      <c r="IZY56" s="30"/>
      <c r="IZZ56" s="30"/>
      <c r="JAA56" s="30"/>
      <c r="JAB56" s="30"/>
      <c r="JAC56" s="30"/>
      <c r="JAD56" s="30"/>
      <c r="JAE56" s="30"/>
      <c r="JAF56" s="30"/>
      <c r="JAG56" s="30"/>
      <c r="JAH56" s="30"/>
      <c r="JAI56" s="30"/>
      <c r="JAJ56" s="30"/>
      <c r="JAK56" s="30"/>
      <c r="JAL56" s="30"/>
      <c r="JAM56" s="30"/>
      <c r="JAN56" s="30"/>
      <c r="JAO56" s="30"/>
      <c r="JAP56" s="30"/>
      <c r="JAQ56" s="30"/>
      <c r="JAR56" s="30"/>
      <c r="JAS56" s="30"/>
      <c r="JAT56" s="30"/>
      <c r="JAU56" s="30"/>
      <c r="JAV56" s="30"/>
      <c r="JAW56" s="30"/>
      <c r="JAX56" s="30"/>
      <c r="JAY56" s="30"/>
      <c r="JAZ56" s="30"/>
      <c r="JBA56" s="30"/>
      <c r="JBB56" s="30"/>
      <c r="JBC56" s="30"/>
      <c r="JBD56" s="30"/>
      <c r="JBE56" s="30"/>
      <c r="JBF56" s="30"/>
      <c r="JBG56" s="30"/>
      <c r="JBH56" s="30"/>
      <c r="JBI56" s="30"/>
      <c r="JBJ56" s="30"/>
      <c r="JBK56" s="30"/>
      <c r="JBL56" s="30"/>
      <c r="JBM56" s="30"/>
      <c r="JBN56" s="30"/>
      <c r="JBO56" s="30"/>
      <c r="JBP56" s="30"/>
      <c r="JBQ56" s="30"/>
      <c r="JBR56" s="30"/>
      <c r="JBS56" s="30"/>
      <c r="JBT56" s="30"/>
      <c r="JBU56" s="30"/>
      <c r="JBV56" s="30"/>
      <c r="JBW56" s="30"/>
      <c r="JBX56" s="30"/>
      <c r="JBY56" s="30"/>
      <c r="JBZ56" s="30"/>
      <c r="JCA56" s="30"/>
      <c r="JCB56" s="30"/>
      <c r="JCC56" s="30"/>
      <c r="JCD56" s="30"/>
      <c r="JCE56" s="30"/>
      <c r="JCF56" s="30"/>
      <c r="JCG56" s="30"/>
      <c r="JCH56" s="30"/>
      <c r="JCI56" s="30"/>
      <c r="JCJ56" s="30"/>
      <c r="JCK56" s="30"/>
      <c r="JCL56" s="30"/>
      <c r="JCM56" s="30"/>
      <c r="JCN56" s="30"/>
      <c r="JCO56" s="30"/>
      <c r="JCP56" s="30"/>
      <c r="JCQ56" s="30"/>
      <c r="JCR56" s="30"/>
      <c r="JCS56" s="30"/>
      <c r="JCT56" s="30"/>
      <c r="JCU56" s="30"/>
      <c r="JCV56" s="30"/>
      <c r="JCW56" s="30"/>
      <c r="JCX56" s="30"/>
      <c r="JCY56" s="30"/>
      <c r="JCZ56" s="30"/>
      <c r="JDA56" s="30"/>
      <c r="JDB56" s="30"/>
      <c r="JDC56" s="30"/>
      <c r="JDD56" s="30"/>
      <c r="JDE56" s="30"/>
      <c r="JDF56" s="30"/>
      <c r="JDG56" s="30"/>
      <c r="JDH56" s="30"/>
      <c r="JDI56" s="30"/>
      <c r="JDJ56" s="30"/>
      <c r="JDK56" s="30"/>
      <c r="JDL56" s="30"/>
      <c r="JDM56" s="30"/>
      <c r="JDN56" s="30"/>
      <c r="JDO56" s="30"/>
      <c r="JDP56" s="30"/>
      <c r="JDQ56" s="30"/>
      <c r="JDR56" s="30"/>
      <c r="JDS56" s="30"/>
      <c r="JDT56" s="30"/>
      <c r="JDU56" s="30"/>
      <c r="JDV56" s="30"/>
      <c r="JDW56" s="30"/>
      <c r="JDX56" s="30"/>
      <c r="JDY56" s="30"/>
      <c r="JDZ56" s="30"/>
      <c r="JEA56" s="30"/>
      <c r="JEB56" s="30"/>
      <c r="JEC56" s="30"/>
      <c r="JED56" s="30"/>
      <c r="JEE56" s="30"/>
      <c r="JEF56" s="30"/>
      <c r="JEG56" s="30"/>
      <c r="JEH56" s="30"/>
      <c r="JEI56" s="30"/>
      <c r="JEJ56" s="30"/>
      <c r="JEK56" s="30"/>
      <c r="JEL56" s="30"/>
      <c r="JEM56" s="30"/>
      <c r="JEN56" s="30"/>
      <c r="JEO56" s="30"/>
      <c r="JEP56" s="30"/>
      <c r="JEQ56" s="30"/>
      <c r="JER56" s="30"/>
      <c r="JES56" s="30"/>
      <c r="JET56" s="30"/>
      <c r="JEU56" s="30"/>
      <c r="JEV56" s="30"/>
      <c r="JEW56" s="30"/>
      <c r="JEX56" s="30"/>
      <c r="JEY56" s="30"/>
      <c r="JEZ56" s="30"/>
      <c r="JFA56" s="30"/>
      <c r="JFB56" s="30"/>
      <c r="JFC56" s="30"/>
      <c r="JFD56" s="30"/>
      <c r="JFE56" s="30"/>
      <c r="JFF56" s="30"/>
      <c r="JFG56" s="30"/>
      <c r="JFH56" s="30"/>
      <c r="JFI56" s="30"/>
      <c r="JFJ56" s="30"/>
      <c r="JFK56" s="30"/>
      <c r="JFL56" s="30"/>
      <c r="JFM56" s="30"/>
      <c r="JFN56" s="30"/>
      <c r="JFO56" s="30"/>
      <c r="JFP56" s="30"/>
      <c r="JFQ56" s="30"/>
      <c r="JFR56" s="30"/>
      <c r="JFS56" s="30"/>
      <c r="JFT56" s="30"/>
      <c r="JFU56" s="30"/>
      <c r="JFV56" s="30"/>
      <c r="JFW56" s="30"/>
      <c r="JFX56" s="30"/>
      <c r="JFY56" s="30"/>
      <c r="JFZ56" s="30"/>
      <c r="JGA56" s="30"/>
      <c r="JGB56" s="30"/>
      <c r="JGC56" s="30"/>
      <c r="JGD56" s="30"/>
      <c r="JGE56" s="30"/>
      <c r="JGF56" s="30"/>
      <c r="JGG56" s="30"/>
      <c r="JGH56" s="30"/>
      <c r="JGI56" s="30"/>
      <c r="JGJ56" s="30"/>
      <c r="JGK56" s="30"/>
      <c r="JGL56" s="30"/>
      <c r="JGM56" s="30"/>
      <c r="JGN56" s="30"/>
      <c r="JGO56" s="30"/>
      <c r="JGP56" s="30"/>
      <c r="JGQ56" s="30"/>
      <c r="JGR56" s="30"/>
      <c r="JGS56" s="30"/>
      <c r="JGT56" s="30"/>
      <c r="JGU56" s="30"/>
      <c r="JGV56" s="30"/>
      <c r="JGW56" s="30"/>
      <c r="JGX56" s="30"/>
      <c r="JGY56" s="30"/>
      <c r="JGZ56" s="30"/>
      <c r="JHA56" s="30"/>
      <c r="JHB56" s="30"/>
      <c r="JHC56" s="30"/>
      <c r="JHD56" s="30"/>
      <c r="JHE56" s="30"/>
      <c r="JHF56" s="30"/>
      <c r="JHG56" s="30"/>
      <c r="JHH56" s="30"/>
      <c r="JHI56" s="30"/>
      <c r="JHJ56" s="30"/>
      <c r="JHK56" s="30"/>
      <c r="JHL56" s="30"/>
      <c r="JHM56" s="30"/>
      <c r="JHN56" s="30"/>
      <c r="JHO56" s="30"/>
      <c r="JHP56" s="30"/>
      <c r="JHQ56" s="30"/>
      <c r="JHR56" s="30"/>
      <c r="JHS56" s="30"/>
      <c r="JHT56" s="30"/>
      <c r="JHU56" s="30"/>
      <c r="JHV56" s="30"/>
      <c r="JHW56" s="30"/>
      <c r="JHX56" s="30"/>
      <c r="JHY56" s="30"/>
      <c r="JHZ56" s="30"/>
      <c r="JIA56" s="30"/>
      <c r="JIB56" s="30"/>
      <c r="JIC56" s="30"/>
      <c r="JID56" s="30"/>
      <c r="JIE56" s="30"/>
      <c r="JIF56" s="30"/>
      <c r="JIG56" s="30"/>
      <c r="JIH56" s="30"/>
      <c r="JII56" s="30"/>
      <c r="JIJ56" s="30"/>
      <c r="JIK56" s="30"/>
      <c r="JIL56" s="30"/>
      <c r="JIM56" s="30"/>
      <c r="JIN56" s="30"/>
      <c r="JIO56" s="30"/>
      <c r="JIP56" s="30"/>
      <c r="JIQ56" s="30"/>
      <c r="JIR56" s="30"/>
      <c r="JIS56" s="30"/>
      <c r="JIT56" s="30"/>
      <c r="JIU56" s="30"/>
      <c r="JIV56" s="30"/>
      <c r="JIW56" s="30"/>
      <c r="JIX56" s="30"/>
      <c r="JIY56" s="30"/>
      <c r="JIZ56" s="30"/>
      <c r="JJA56" s="30"/>
      <c r="JJB56" s="30"/>
      <c r="JJC56" s="30"/>
      <c r="JJD56" s="30"/>
      <c r="JJE56" s="30"/>
      <c r="JJF56" s="30"/>
      <c r="JJG56" s="30"/>
      <c r="JJH56" s="30"/>
      <c r="JJI56" s="30"/>
      <c r="JJJ56" s="30"/>
      <c r="JJK56" s="30"/>
      <c r="JJL56" s="30"/>
      <c r="JJM56" s="30"/>
      <c r="JJN56" s="30"/>
      <c r="JJO56" s="30"/>
      <c r="JJP56" s="30"/>
      <c r="JJQ56" s="30"/>
      <c r="JJR56" s="30"/>
      <c r="JJS56" s="30"/>
      <c r="JJT56" s="30"/>
      <c r="JJU56" s="30"/>
      <c r="JJV56" s="30"/>
      <c r="JJW56" s="30"/>
      <c r="JJX56" s="30"/>
      <c r="JJY56" s="30"/>
      <c r="JJZ56" s="30"/>
      <c r="JKA56" s="30"/>
      <c r="JKB56" s="30"/>
      <c r="JKC56" s="30"/>
      <c r="JKD56" s="30"/>
      <c r="JKE56" s="30"/>
      <c r="JKF56" s="30"/>
      <c r="JKG56" s="30"/>
      <c r="JKH56" s="30"/>
      <c r="JKI56" s="30"/>
      <c r="JKJ56" s="30"/>
      <c r="JKK56" s="30"/>
      <c r="JKL56" s="30"/>
      <c r="JKM56" s="30"/>
      <c r="JKN56" s="30"/>
      <c r="JKO56" s="30"/>
      <c r="JKP56" s="30"/>
      <c r="JKQ56" s="30"/>
      <c r="JKR56" s="30"/>
      <c r="JKS56" s="30"/>
      <c r="JKT56" s="30"/>
      <c r="JKU56" s="30"/>
      <c r="JKV56" s="30"/>
      <c r="JKW56" s="30"/>
      <c r="JKX56" s="30"/>
      <c r="JKY56" s="30"/>
      <c r="JKZ56" s="30"/>
      <c r="JLA56" s="30"/>
      <c r="JLB56" s="30"/>
      <c r="JLC56" s="30"/>
      <c r="JLD56" s="30"/>
      <c r="JLE56" s="30"/>
      <c r="JLF56" s="30"/>
      <c r="JLG56" s="30"/>
      <c r="JLH56" s="30"/>
      <c r="JLI56" s="30"/>
      <c r="JLJ56" s="30"/>
      <c r="JLK56" s="30"/>
      <c r="JLL56" s="30"/>
      <c r="JLM56" s="30"/>
      <c r="JLN56" s="30"/>
      <c r="JLO56" s="30"/>
      <c r="JLP56" s="30"/>
      <c r="JLQ56" s="30"/>
      <c r="JLR56" s="30"/>
      <c r="JLS56" s="30"/>
      <c r="JLT56" s="30"/>
      <c r="JLU56" s="30"/>
      <c r="JLV56" s="30"/>
      <c r="JLW56" s="30"/>
      <c r="JLX56" s="30"/>
      <c r="JLY56" s="30"/>
      <c r="JLZ56" s="30"/>
      <c r="JMA56" s="30"/>
      <c r="JMB56" s="30"/>
      <c r="JMC56" s="30"/>
      <c r="JMD56" s="30"/>
      <c r="JME56" s="30"/>
      <c r="JMF56" s="30"/>
      <c r="JMG56" s="30"/>
      <c r="JMH56" s="30"/>
      <c r="JMI56" s="30"/>
      <c r="JMJ56" s="30"/>
      <c r="JMK56" s="30"/>
      <c r="JML56" s="30"/>
      <c r="JMM56" s="30"/>
      <c r="JMN56" s="30"/>
      <c r="JMO56" s="30"/>
      <c r="JMP56" s="30"/>
      <c r="JMQ56" s="30"/>
      <c r="JMR56" s="30"/>
      <c r="JMS56" s="30"/>
      <c r="JMT56" s="30"/>
      <c r="JMU56" s="30"/>
      <c r="JMV56" s="30"/>
      <c r="JMW56" s="30"/>
      <c r="JMX56" s="30"/>
      <c r="JMY56" s="30"/>
      <c r="JMZ56" s="30"/>
      <c r="JNA56" s="30"/>
      <c r="JNB56" s="30"/>
      <c r="JNC56" s="30"/>
      <c r="JND56" s="30"/>
      <c r="JNE56" s="30"/>
      <c r="JNF56" s="30"/>
      <c r="JNG56" s="30"/>
      <c r="JNH56" s="30"/>
      <c r="JNI56" s="30"/>
      <c r="JNJ56" s="30"/>
      <c r="JNK56" s="30"/>
      <c r="JNL56" s="30"/>
      <c r="JNM56" s="30"/>
      <c r="JNN56" s="30"/>
      <c r="JNO56" s="30"/>
      <c r="JNP56" s="30"/>
      <c r="JNQ56" s="30"/>
      <c r="JNR56" s="30"/>
      <c r="JNS56" s="30"/>
      <c r="JNT56" s="30"/>
      <c r="JNU56" s="30"/>
      <c r="JNV56" s="30"/>
      <c r="JNW56" s="30"/>
      <c r="JNX56" s="30"/>
      <c r="JNY56" s="30"/>
      <c r="JNZ56" s="30"/>
      <c r="JOA56" s="30"/>
      <c r="JOB56" s="30"/>
      <c r="JOC56" s="30"/>
      <c r="JOD56" s="30"/>
      <c r="JOE56" s="30"/>
      <c r="JOF56" s="30"/>
      <c r="JOG56" s="30"/>
      <c r="JOH56" s="30"/>
      <c r="JOI56" s="30"/>
      <c r="JOJ56" s="30"/>
      <c r="JOK56" s="30"/>
      <c r="JOL56" s="30"/>
      <c r="JOM56" s="30"/>
      <c r="JON56" s="30"/>
      <c r="JOO56" s="30"/>
      <c r="JOP56" s="30"/>
      <c r="JOQ56" s="30"/>
      <c r="JOR56" s="30"/>
      <c r="JOS56" s="30"/>
      <c r="JOT56" s="30"/>
      <c r="JOU56" s="30"/>
      <c r="JOV56" s="30"/>
      <c r="JOW56" s="30"/>
      <c r="JOX56" s="30"/>
      <c r="JOY56" s="30"/>
      <c r="JOZ56" s="30"/>
      <c r="JPA56" s="30"/>
      <c r="JPB56" s="30"/>
      <c r="JPC56" s="30"/>
      <c r="JPD56" s="30"/>
      <c r="JPE56" s="30"/>
      <c r="JPF56" s="30"/>
      <c r="JPG56" s="30"/>
      <c r="JPH56" s="30"/>
      <c r="JPI56" s="30"/>
      <c r="JPJ56" s="30"/>
      <c r="JPK56" s="30"/>
      <c r="JPL56" s="30"/>
      <c r="JPM56" s="30"/>
      <c r="JPN56" s="30"/>
      <c r="JPO56" s="30"/>
      <c r="JPP56" s="30"/>
      <c r="JPQ56" s="30"/>
      <c r="JPR56" s="30"/>
      <c r="JPS56" s="30"/>
      <c r="JPT56" s="30"/>
      <c r="JPU56" s="30"/>
      <c r="JPV56" s="30"/>
      <c r="JPW56" s="30"/>
      <c r="JPX56" s="30"/>
      <c r="JPY56" s="30"/>
      <c r="JPZ56" s="30"/>
      <c r="JQA56" s="30"/>
      <c r="JQB56" s="30"/>
      <c r="JQC56" s="30"/>
      <c r="JQD56" s="30"/>
      <c r="JQE56" s="30"/>
      <c r="JQF56" s="30"/>
      <c r="JQG56" s="30"/>
      <c r="JQH56" s="30"/>
      <c r="JQI56" s="30"/>
      <c r="JQJ56" s="30"/>
      <c r="JQK56" s="30"/>
      <c r="JQL56" s="30"/>
      <c r="JQM56" s="30"/>
      <c r="JQN56" s="30"/>
      <c r="JQO56" s="30"/>
      <c r="JQP56" s="30"/>
      <c r="JQQ56" s="30"/>
      <c r="JQR56" s="30"/>
      <c r="JQS56" s="30"/>
      <c r="JQT56" s="30"/>
      <c r="JQU56" s="30"/>
      <c r="JQV56" s="30"/>
      <c r="JQW56" s="30"/>
      <c r="JQX56" s="30"/>
      <c r="JQY56" s="30"/>
      <c r="JQZ56" s="30"/>
      <c r="JRA56" s="30"/>
      <c r="JRB56" s="30"/>
      <c r="JRC56" s="30"/>
      <c r="JRD56" s="30"/>
      <c r="JRE56" s="30"/>
      <c r="JRF56" s="30"/>
      <c r="JRG56" s="30"/>
      <c r="JRH56" s="30"/>
      <c r="JRI56" s="30"/>
      <c r="JRJ56" s="30"/>
      <c r="JRK56" s="30"/>
      <c r="JRL56" s="30"/>
      <c r="JRM56" s="30"/>
      <c r="JRN56" s="30"/>
      <c r="JRO56" s="30"/>
      <c r="JRP56" s="30"/>
      <c r="JRQ56" s="30"/>
      <c r="JRR56" s="30"/>
      <c r="JRS56" s="30"/>
      <c r="JRT56" s="30"/>
      <c r="JRU56" s="30"/>
      <c r="JRV56" s="30"/>
      <c r="JRW56" s="30"/>
      <c r="JRX56" s="30"/>
      <c r="JRY56" s="30"/>
      <c r="JRZ56" s="30"/>
      <c r="JSA56" s="30"/>
      <c r="JSB56" s="30"/>
      <c r="JSC56" s="30"/>
      <c r="JSD56" s="30"/>
      <c r="JSE56" s="30"/>
      <c r="JSF56" s="30"/>
      <c r="JSG56" s="30"/>
      <c r="JSH56" s="30"/>
      <c r="JSI56" s="30"/>
      <c r="JSJ56" s="30"/>
      <c r="JSK56" s="30"/>
      <c r="JSL56" s="30"/>
      <c r="JSM56" s="30"/>
      <c r="JSN56" s="30"/>
      <c r="JSO56" s="30"/>
      <c r="JSP56" s="30"/>
      <c r="JSQ56" s="30"/>
      <c r="JSR56" s="30"/>
      <c r="JSS56" s="30"/>
      <c r="JST56" s="30"/>
      <c r="JSU56" s="30"/>
      <c r="JSV56" s="30"/>
      <c r="JSW56" s="30"/>
      <c r="JSX56" s="30"/>
      <c r="JSY56" s="30"/>
      <c r="JSZ56" s="30"/>
      <c r="JTA56" s="30"/>
      <c r="JTB56" s="30"/>
      <c r="JTC56" s="30"/>
      <c r="JTD56" s="30"/>
      <c r="JTE56" s="30"/>
      <c r="JTF56" s="30"/>
      <c r="JTG56" s="30"/>
      <c r="JTH56" s="30"/>
      <c r="JTI56" s="30"/>
      <c r="JTJ56" s="30"/>
      <c r="JTK56" s="30"/>
      <c r="JTL56" s="30"/>
      <c r="JTM56" s="30"/>
      <c r="JTN56" s="30"/>
      <c r="JTO56" s="30"/>
      <c r="JTP56" s="30"/>
      <c r="JTQ56" s="30"/>
      <c r="JTR56" s="30"/>
      <c r="JTS56" s="30"/>
      <c r="JTT56" s="30"/>
      <c r="JTU56" s="30"/>
      <c r="JTV56" s="30"/>
      <c r="JTW56" s="30"/>
      <c r="JTX56" s="30"/>
      <c r="JTY56" s="30"/>
      <c r="JTZ56" s="30"/>
      <c r="JUA56" s="30"/>
      <c r="JUB56" s="30"/>
      <c r="JUC56" s="30"/>
      <c r="JUD56" s="30"/>
      <c r="JUE56" s="30"/>
      <c r="JUF56" s="30"/>
      <c r="JUG56" s="30"/>
      <c r="JUH56" s="30"/>
      <c r="JUI56" s="30"/>
      <c r="JUJ56" s="30"/>
      <c r="JUK56" s="30"/>
      <c r="JUL56" s="30"/>
      <c r="JUM56" s="30"/>
      <c r="JUN56" s="30"/>
      <c r="JUO56" s="30"/>
      <c r="JUP56" s="30"/>
      <c r="JUQ56" s="30"/>
      <c r="JUR56" s="30"/>
      <c r="JUS56" s="30"/>
      <c r="JUT56" s="30"/>
      <c r="JUU56" s="30"/>
      <c r="JUV56" s="30"/>
      <c r="JUW56" s="30"/>
      <c r="JUX56" s="30"/>
      <c r="JUY56" s="30"/>
      <c r="JUZ56" s="30"/>
      <c r="JVA56" s="30"/>
      <c r="JVB56" s="30"/>
      <c r="JVC56" s="30"/>
      <c r="JVD56" s="30"/>
      <c r="JVE56" s="30"/>
      <c r="JVF56" s="30"/>
      <c r="JVG56" s="30"/>
      <c r="JVH56" s="30"/>
      <c r="JVI56" s="30"/>
      <c r="JVJ56" s="30"/>
      <c r="JVK56" s="30"/>
      <c r="JVL56" s="30"/>
      <c r="JVM56" s="30"/>
      <c r="JVN56" s="30"/>
      <c r="JVO56" s="30"/>
      <c r="JVP56" s="30"/>
      <c r="JVQ56" s="30"/>
      <c r="JVR56" s="30"/>
      <c r="JVS56" s="30"/>
      <c r="JVT56" s="30"/>
      <c r="JVU56" s="30"/>
      <c r="JVV56" s="30"/>
      <c r="JVW56" s="30"/>
      <c r="JVX56" s="30"/>
      <c r="JVY56" s="30"/>
      <c r="JVZ56" s="30"/>
      <c r="JWA56" s="30"/>
      <c r="JWB56" s="30"/>
      <c r="JWC56" s="30"/>
      <c r="JWD56" s="30"/>
      <c r="JWE56" s="30"/>
      <c r="JWF56" s="30"/>
      <c r="JWG56" s="30"/>
      <c r="JWH56" s="30"/>
      <c r="JWI56" s="30"/>
      <c r="JWJ56" s="30"/>
      <c r="JWK56" s="30"/>
      <c r="JWL56" s="30"/>
      <c r="JWM56" s="30"/>
      <c r="JWN56" s="30"/>
      <c r="JWO56" s="30"/>
      <c r="JWP56" s="30"/>
      <c r="JWQ56" s="30"/>
      <c r="JWR56" s="30"/>
      <c r="JWS56" s="30"/>
      <c r="JWT56" s="30"/>
      <c r="JWU56" s="30"/>
      <c r="JWV56" s="30"/>
      <c r="JWW56" s="30"/>
      <c r="JWX56" s="30"/>
      <c r="JWY56" s="30"/>
      <c r="JWZ56" s="30"/>
      <c r="JXA56" s="30"/>
      <c r="JXB56" s="30"/>
      <c r="JXC56" s="30"/>
      <c r="JXD56" s="30"/>
      <c r="JXE56" s="30"/>
      <c r="JXF56" s="30"/>
      <c r="JXG56" s="30"/>
      <c r="JXH56" s="30"/>
      <c r="JXI56" s="30"/>
      <c r="JXJ56" s="30"/>
      <c r="JXK56" s="30"/>
      <c r="JXL56" s="30"/>
      <c r="JXM56" s="30"/>
      <c r="JXN56" s="30"/>
      <c r="JXO56" s="30"/>
      <c r="JXP56" s="30"/>
      <c r="JXQ56" s="30"/>
      <c r="JXR56" s="30"/>
      <c r="JXS56" s="30"/>
      <c r="JXT56" s="30"/>
      <c r="JXU56" s="30"/>
      <c r="JXV56" s="30"/>
      <c r="JXW56" s="30"/>
      <c r="JXX56" s="30"/>
      <c r="JXY56" s="30"/>
      <c r="JXZ56" s="30"/>
      <c r="JYA56" s="30"/>
      <c r="JYB56" s="30"/>
      <c r="JYC56" s="30"/>
      <c r="JYD56" s="30"/>
      <c r="JYE56" s="30"/>
      <c r="JYF56" s="30"/>
      <c r="JYG56" s="30"/>
      <c r="JYH56" s="30"/>
      <c r="JYI56" s="30"/>
      <c r="JYJ56" s="30"/>
      <c r="JYK56" s="30"/>
      <c r="JYL56" s="30"/>
      <c r="JYM56" s="30"/>
      <c r="JYN56" s="30"/>
      <c r="JYO56" s="30"/>
      <c r="JYP56" s="30"/>
      <c r="JYQ56" s="30"/>
      <c r="JYR56" s="30"/>
      <c r="JYS56" s="30"/>
      <c r="JYT56" s="30"/>
      <c r="JYU56" s="30"/>
      <c r="JYV56" s="30"/>
      <c r="JYW56" s="30"/>
      <c r="JYX56" s="30"/>
      <c r="JYY56" s="30"/>
      <c r="JYZ56" s="30"/>
      <c r="JZA56" s="30"/>
      <c r="JZB56" s="30"/>
      <c r="JZC56" s="30"/>
      <c r="JZD56" s="30"/>
      <c r="JZE56" s="30"/>
      <c r="JZF56" s="30"/>
      <c r="JZG56" s="30"/>
      <c r="JZH56" s="30"/>
      <c r="JZI56" s="30"/>
      <c r="JZJ56" s="30"/>
      <c r="JZK56" s="30"/>
      <c r="JZL56" s="30"/>
      <c r="JZM56" s="30"/>
      <c r="JZN56" s="30"/>
      <c r="JZO56" s="30"/>
      <c r="JZP56" s="30"/>
      <c r="JZQ56" s="30"/>
      <c r="JZR56" s="30"/>
      <c r="JZS56" s="30"/>
      <c r="JZT56" s="30"/>
      <c r="JZU56" s="30"/>
      <c r="JZV56" s="30"/>
      <c r="JZW56" s="30"/>
      <c r="JZX56" s="30"/>
      <c r="JZY56" s="30"/>
      <c r="JZZ56" s="30"/>
      <c r="KAA56" s="30"/>
      <c r="KAB56" s="30"/>
      <c r="KAC56" s="30"/>
      <c r="KAD56" s="30"/>
      <c r="KAE56" s="30"/>
      <c r="KAF56" s="30"/>
      <c r="KAG56" s="30"/>
      <c r="KAH56" s="30"/>
      <c r="KAI56" s="30"/>
      <c r="KAJ56" s="30"/>
      <c r="KAK56" s="30"/>
      <c r="KAL56" s="30"/>
      <c r="KAM56" s="30"/>
      <c r="KAN56" s="30"/>
      <c r="KAO56" s="30"/>
      <c r="KAP56" s="30"/>
      <c r="KAQ56" s="30"/>
      <c r="KAR56" s="30"/>
      <c r="KAS56" s="30"/>
      <c r="KAT56" s="30"/>
      <c r="KAU56" s="30"/>
      <c r="KAV56" s="30"/>
      <c r="KAW56" s="30"/>
      <c r="KAX56" s="30"/>
      <c r="KAY56" s="30"/>
      <c r="KAZ56" s="30"/>
      <c r="KBA56" s="30"/>
      <c r="KBB56" s="30"/>
      <c r="KBC56" s="30"/>
      <c r="KBD56" s="30"/>
      <c r="KBE56" s="30"/>
      <c r="KBF56" s="30"/>
      <c r="KBG56" s="30"/>
      <c r="KBH56" s="30"/>
      <c r="KBI56" s="30"/>
      <c r="KBJ56" s="30"/>
      <c r="KBK56" s="30"/>
      <c r="KBL56" s="30"/>
      <c r="KBM56" s="30"/>
      <c r="KBN56" s="30"/>
      <c r="KBO56" s="30"/>
      <c r="KBP56" s="30"/>
      <c r="KBQ56" s="30"/>
      <c r="KBR56" s="30"/>
      <c r="KBS56" s="30"/>
      <c r="KBT56" s="30"/>
      <c r="KBU56" s="30"/>
      <c r="KBV56" s="30"/>
      <c r="KBW56" s="30"/>
      <c r="KBX56" s="30"/>
      <c r="KBY56" s="30"/>
      <c r="KBZ56" s="30"/>
      <c r="KCA56" s="30"/>
      <c r="KCB56" s="30"/>
      <c r="KCC56" s="30"/>
      <c r="KCD56" s="30"/>
      <c r="KCE56" s="30"/>
      <c r="KCF56" s="30"/>
      <c r="KCG56" s="30"/>
      <c r="KCH56" s="30"/>
      <c r="KCI56" s="30"/>
      <c r="KCJ56" s="30"/>
      <c r="KCK56" s="30"/>
      <c r="KCL56" s="30"/>
      <c r="KCM56" s="30"/>
      <c r="KCN56" s="30"/>
      <c r="KCO56" s="30"/>
      <c r="KCP56" s="30"/>
      <c r="KCQ56" s="30"/>
      <c r="KCR56" s="30"/>
      <c r="KCS56" s="30"/>
      <c r="KCT56" s="30"/>
      <c r="KCU56" s="30"/>
      <c r="KCV56" s="30"/>
      <c r="KCW56" s="30"/>
      <c r="KCX56" s="30"/>
      <c r="KCY56" s="30"/>
      <c r="KCZ56" s="30"/>
      <c r="KDA56" s="30"/>
      <c r="KDB56" s="30"/>
      <c r="KDC56" s="30"/>
      <c r="KDD56" s="30"/>
      <c r="KDE56" s="30"/>
      <c r="KDF56" s="30"/>
      <c r="KDG56" s="30"/>
      <c r="KDH56" s="30"/>
      <c r="KDI56" s="30"/>
      <c r="KDJ56" s="30"/>
      <c r="KDK56" s="30"/>
      <c r="KDL56" s="30"/>
      <c r="KDM56" s="30"/>
      <c r="KDN56" s="30"/>
      <c r="KDO56" s="30"/>
      <c r="KDP56" s="30"/>
      <c r="KDQ56" s="30"/>
      <c r="KDR56" s="30"/>
      <c r="KDS56" s="30"/>
      <c r="KDT56" s="30"/>
      <c r="KDU56" s="30"/>
      <c r="KDV56" s="30"/>
      <c r="KDW56" s="30"/>
      <c r="KDX56" s="30"/>
      <c r="KDY56" s="30"/>
      <c r="KDZ56" s="30"/>
      <c r="KEA56" s="30"/>
      <c r="KEB56" s="30"/>
      <c r="KEC56" s="30"/>
      <c r="KED56" s="30"/>
      <c r="KEE56" s="30"/>
      <c r="KEF56" s="30"/>
      <c r="KEG56" s="30"/>
      <c r="KEH56" s="30"/>
      <c r="KEI56" s="30"/>
      <c r="KEJ56" s="30"/>
      <c r="KEK56" s="30"/>
      <c r="KEL56" s="30"/>
      <c r="KEM56" s="30"/>
      <c r="KEN56" s="30"/>
      <c r="KEO56" s="30"/>
      <c r="KEP56" s="30"/>
      <c r="KEQ56" s="30"/>
      <c r="KER56" s="30"/>
      <c r="KES56" s="30"/>
      <c r="KET56" s="30"/>
      <c r="KEU56" s="30"/>
      <c r="KEV56" s="30"/>
      <c r="KEW56" s="30"/>
      <c r="KEX56" s="30"/>
      <c r="KEY56" s="30"/>
      <c r="KEZ56" s="30"/>
      <c r="KFA56" s="30"/>
      <c r="KFB56" s="30"/>
      <c r="KFC56" s="30"/>
      <c r="KFD56" s="30"/>
      <c r="KFE56" s="30"/>
      <c r="KFF56" s="30"/>
      <c r="KFG56" s="30"/>
      <c r="KFH56" s="30"/>
      <c r="KFI56" s="30"/>
      <c r="KFJ56" s="30"/>
      <c r="KFK56" s="30"/>
      <c r="KFL56" s="30"/>
      <c r="KFM56" s="30"/>
      <c r="KFN56" s="30"/>
      <c r="KFO56" s="30"/>
      <c r="KFP56" s="30"/>
      <c r="KFQ56" s="30"/>
      <c r="KFR56" s="30"/>
      <c r="KFS56" s="30"/>
      <c r="KFT56" s="30"/>
      <c r="KFU56" s="30"/>
      <c r="KFV56" s="30"/>
      <c r="KFW56" s="30"/>
      <c r="KFX56" s="30"/>
      <c r="KFY56" s="30"/>
      <c r="KFZ56" s="30"/>
      <c r="KGA56" s="30"/>
      <c r="KGB56" s="30"/>
      <c r="KGC56" s="30"/>
      <c r="KGD56" s="30"/>
      <c r="KGE56" s="30"/>
      <c r="KGF56" s="30"/>
      <c r="KGG56" s="30"/>
      <c r="KGH56" s="30"/>
      <c r="KGI56" s="30"/>
      <c r="KGJ56" s="30"/>
      <c r="KGK56" s="30"/>
      <c r="KGL56" s="30"/>
      <c r="KGM56" s="30"/>
      <c r="KGN56" s="30"/>
      <c r="KGO56" s="30"/>
      <c r="KGP56" s="30"/>
      <c r="KGQ56" s="30"/>
      <c r="KGR56" s="30"/>
      <c r="KGS56" s="30"/>
      <c r="KGT56" s="30"/>
      <c r="KGU56" s="30"/>
      <c r="KGV56" s="30"/>
      <c r="KGW56" s="30"/>
      <c r="KGX56" s="30"/>
      <c r="KGY56" s="30"/>
      <c r="KGZ56" s="30"/>
      <c r="KHA56" s="30"/>
      <c r="KHB56" s="30"/>
      <c r="KHC56" s="30"/>
      <c r="KHD56" s="30"/>
      <c r="KHE56" s="30"/>
      <c r="KHF56" s="30"/>
      <c r="KHG56" s="30"/>
      <c r="KHH56" s="30"/>
      <c r="KHI56" s="30"/>
      <c r="KHJ56" s="30"/>
      <c r="KHK56" s="30"/>
      <c r="KHL56" s="30"/>
      <c r="KHM56" s="30"/>
      <c r="KHN56" s="30"/>
      <c r="KHO56" s="30"/>
      <c r="KHP56" s="30"/>
      <c r="KHQ56" s="30"/>
      <c r="KHR56" s="30"/>
      <c r="KHS56" s="30"/>
      <c r="KHT56" s="30"/>
      <c r="KHU56" s="30"/>
      <c r="KHV56" s="30"/>
      <c r="KHW56" s="30"/>
      <c r="KHX56" s="30"/>
      <c r="KHY56" s="30"/>
      <c r="KHZ56" s="30"/>
      <c r="KIA56" s="30"/>
      <c r="KIB56" s="30"/>
      <c r="KIC56" s="30"/>
      <c r="KID56" s="30"/>
      <c r="KIE56" s="30"/>
      <c r="KIF56" s="30"/>
      <c r="KIG56" s="30"/>
      <c r="KIH56" s="30"/>
      <c r="KII56" s="30"/>
      <c r="KIJ56" s="30"/>
      <c r="KIK56" s="30"/>
      <c r="KIL56" s="30"/>
      <c r="KIM56" s="30"/>
      <c r="KIN56" s="30"/>
      <c r="KIO56" s="30"/>
      <c r="KIP56" s="30"/>
      <c r="KIQ56" s="30"/>
      <c r="KIR56" s="30"/>
      <c r="KIS56" s="30"/>
      <c r="KIT56" s="30"/>
      <c r="KIU56" s="30"/>
      <c r="KIV56" s="30"/>
      <c r="KIW56" s="30"/>
      <c r="KIX56" s="30"/>
      <c r="KIY56" s="30"/>
      <c r="KIZ56" s="30"/>
      <c r="KJA56" s="30"/>
      <c r="KJB56" s="30"/>
      <c r="KJC56" s="30"/>
      <c r="KJD56" s="30"/>
      <c r="KJE56" s="30"/>
      <c r="KJF56" s="30"/>
      <c r="KJG56" s="30"/>
      <c r="KJH56" s="30"/>
      <c r="KJI56" s="30"/>
      <c r="KJJ56" s="30"/>
      <c r="KJK56" s="30"/>
      <c r="KJL56" s="30"/>
      <c r="KJM56" s="30"/>
      <c r="KJN56" s="30"/>
      <c r="KJO56" s="30"/>
      <c r="KJP56" s="30"/>
      <c r="KJQ56" s="30"/>
      <c r="KJR56" s="30"/>
      <c r="KJS56" s="30"/>
      <c r="KJT56" s="30"/>
      <c r="KJU56" s="30"/>
      <c r="KJV56" s="30"/>
      <c r="KJW56" s="30"/>
      <c r="KJX56" s="30"/>
      <c r="KJY56" s="30"/>
      <c r="KJZ56" s="30"/>
      <c r="KKA56" s="30"/>
      <c r="KKB56" s="30"/>
      <c r="KKC56" s="30"/>
      <c r="KKD56" s="30"/>
      <c r="KKE56" s="30"/>
      <c r="KKF56" s="30"/>
      <c r="KKG56" s="30"/>
      <c r="KKH56" s="30"/>
      <c r="KKI56" s="30"/>
      <c r="KKJ56" s="30"/>
      <c r="KKK56" s="30"/>
      <c r="KKL56" s="30"/>
      <c r="KKM56" s="30"/>
      <c r="KKN56" s="30"/>
      <c r="KKO56" s="30"/>
      <c r="KKP56" s="30"/>
      <c r="KKQ56" s="30"/>
      <c r="KKR56" s="30"/>
      <c r="KKS56" s="30"/>
      <c r="KKT56" s="30"/>
      <c r="KKU56" s="30"/>
      <c r="KKV56" s="30"/>
      <c r="KKW56" s="30"/>
      <c r="KKX56" s="30"/>
      <c r="KKY56" s="30"/>
      <c r="KKZ56" s="30"/>
      <c r="KLA56" s="30"/>
      <c r="KLB56" s="30"/>
      <c r="KLC56" s="30"/>
      <c r="KLD56" s="30"/>
      <c r="KLE56" s="30"/>
      <c r="KLF56" s="30"/>
      <c r="KLG56" s="30"/>
      <c r="KLH56" s="30"/>
      <c r="KLI56" s="30"/>
      <c r="KLJ56" s="30"/>
      <c r="KLK56" s="30"/>
      <c r="KLL56" s="30"/>
      <c r="KLM56" s="30"/>
      <c r="KLN56" s="30"/>
      <c r="KLO56" s="30"/>
      <c r="KLP56" s="30"/>
      <c r="KLQ56" s="30"/>
      <c r="KLR56" s="30"/>
      <c r="KLS56" s="30"/>
      <c r="KLT56" s="30"/>
      <c r="KLU56" s="30"/>
      <c r="KLV56" s="30"/>
      <c r="KLW56" s="30"/>
      <c r="KLX56" s="30"/>
      <c r="KLY56" s="30"/>
      <c r="KLZ56" s="30"/>
      <c r="KMA56" s="30"/>
      <c r="KMB56" s="30"/>
      <c r="KMC56" s="30"/>
      <c r="KMD56" s="30"/>
      <c r="KME56" s="30"/>
      <c r="KMF56" s="30"/>
      <c r="KMG56" s="30"/>
      <c r="KMH56" s="30"/>
      <c r="KMI56" s="30"/>
      <c r="KMJ56" s="30"/>
      <c r="KMK56" s="30"/>
      <c r="KML56" s="30"/>
      <c r="KMM56" s="30"/>
      <c r="KMN56" s="30"/>
      <c r="KMO56" s="30"/>
      <c r="KMP56" s="30"/>
      <c r="KMQ56" s="30"/>
      <c r="KMR56" s="30"/>
      <c r="KMS56" s="30"/>
      <c r="KMT56" s="30"/>
      <c r="KMU56" s="30"/>
      <c r="KMV56" s="30"/>
      <c r="KMW56" s="30"/>
      <c r="KMX56" s="30"/>
      <c r="KMY56" s="30"/>
      <c r="KMZ56" s="30"/>
      <c r="KNA56" s="30"/>
      <c r="KNB56" s="30"/>
      <c r="KNC56" s="30"/>
      <c r="KND56" s="30"/>
      <c r="KNE56" s="30"/>
      <c r="KNF56" s="30"/>
      <c r="KNG56" s="30"/>
      <c r="KNH56" s="30"/>
      <c r="KNI56" s="30"/>
      <c r="KNJ56" s="30"/>
      <c r="KNK56" s="30"/>
      <c r="KNL56" s="30"/>
      <c r="KNM56" s="30"/>
      <c r="KNN56" s="30"/>
      <c r="KNO56" s="30"/>
      <c r="KNP56" s="30"/>
      <c r="KNQ56" s="30"/>
      <c r="KNR56" s="30"/>
      <c r="KNS56" s="30"/>
      <c r="KNT56" s="30"/>
      <c r="KNU56" s="30"/>
      <c r="KNV56" s="30"/>
      <c r="KNW56" s="30"/>
      <c r="KNX56" s="30"/>
      <c r="KNY56" s="30"/>
      <c r="KNZ56" s="30"/>
      <c r="KOA56" s="30"/>
      <c r="KOB56" s="30"/>
      <c r="KOC56" s="30"/>
      <c r="KOD56" s="30"/>
      <c r="KOE56" s="30"/>
      <c r="KOF56" s="30"/>
      <c r="KOG56" s="30"/>
      <c r="KOH56" s="30"/>
      <c r="KOI56" s="30"/>
      <c r="KOJ56" s="30"/>
      <c r="KOK56" s="30"/>
      <c r="KOL56" s="30"/>
      <c r="KOM56" s="30"/>
      <c r="KON56" s="30"/>
      <c r="KOO56" s="30"/>
      <c r="KOP56" s="30"/>
      <c r="KOQ56" s="30"/>
      <c r="KOR56" s="30"/>
      <c r="KOS56" s="30"/>
      <c r="KOT56" s="30"/>
      <c r="KOU56" s="30"/>
      <c r="KOV56" s="30"/>
      <c r="KOW56" s="30"/>
      <c r="KOX56" s="30"/>
      <c r="KOY56" s="30"/>
      <c r="KOZ56" s="30"/>
      <c r="KPA56" s="30"/>
      <c r="KPB56" s="30"/>
      <c r="KPC56" s="30"/>
      <c r="KPD56" s="30"/>
      <c r="KPE56" s="30"/>
      <c r="KPF56" s="30"/>
      <c r="KPG56" s="30"/>
      <c r="KPH56" s="30"/>
      <c r="KPI56" s="30"/>
      <c r="KPJ56" s="30"/>
      <c r="KPK56" s="30"/>
      <c r="KPL56" s="30"/>
      <c r="KPM56" s="30"/>
      <c r="KPN56" s="30"/>
      <c r="KPO56" s="30"/>
      <c r="KPP56" s="30"/>
      <c r="KPQ56" s="30"/>
      <c r="KPR56" s="30"/>
      <c r="KPS56" s="30"/>
      <c r="KPT56" s="30"/>
      <c r="KPU56" s="30"/>
      <c r="KPV56" s="30"/>
      <c r="KPW56" s="30"/>
      <c r="KPX56" s="30"/>
      <c r="KPY56" s="30"/>
      <c r="KPZ56" s="30"/>
      <c r="KQA56" s="30"/>
      <c r="KQB56" s="30"/>
      <c r="KQC56" s="30"/>
      <c r="KQD56" s="30"/>
      <c r="KQE56" s="30"/>
      <c r="KQF56" s="30"/>
      <c r="KQG56" s="30"/>
      <c r="KQH56" s="30"/>
      <c r="KQI56" s="30"/>
      <c r="KQJ56" s="30"/>
      <c r="KQK56" s="30"/>
      <c r="KQL56" s="30"/>
      <c r="KQM56" s="30"/>
      <c r="KQN56" s="30"/>
      <c r="KQO56" s="30"/>
      <c r="KQP56" s="30"/>
      <c r="KQQ56" s="30"/>
      <c r="KQR56" s="30"/>
      <c r="KQS56" s="30"/>
      <c r="KQT56" s="30"/>
      <c r="KQU56" s="30"/>
      <c r="KQV56" s="30"/>
      <c r="KQW56" s="30"/>
      <c r="KQX56" s="30"/>
      <c r="KQY56" s="30"/>
      <c r="KQZ56" s="30"/>
      <c r="KRA56" s="30"/>
      <c r="KRB56" s="30"/>
      <c r="KRC56" s="30"/>
      <c r="KRD56" s="30"/>
      <c r="KRE56" s="30"/>
      <c r="KRF56" s="30"/>
      <c r="KRG56" s="30"/>
      <c r="KRH56" s="30"/>
      <c r="KRI56" s="30"/>
      <c r="KRJ56" s="30"/>
      <c r="KRK56" s="30"/>
      <c r="KRL56" s="30"/>
      <c r="KRM56" s="30"/>
      <c r="KRN56" s="30"/>
      <c r="KRO56" s="30"/>
      <c r="KRP56" s="30"/>
      <c r="KRQ56" s="30"/>
      <c r="KRR56" s="30"/>
      <c r="KRS56" s="30"/>
      <c r="KRT56" s="30"/>
      <c r="KRU56" s="30"/>
      <c r="KRV56" s="30"/>
      <c r="KRW56" s="30"/>
      <c r="KRX56" s="30"/>
      <c r="KRY56" s="30"/>
      <c r="KRZ56" s="30"/>
      <c r="KSA56" s="30"/>
      <c r="KSB56" s="30"/>
      <c r="KSC56" s="30"/>
      <c r="KSD56" s="30"/>
      <c r="KSE56" s="30"/>
      <c r="KSF56" s="30"/>
      <c r="KSG56" s="30"/>
      <c r="KSH56" s="30"/>
      <c r="KSI56" s="30"/>
      <c r="KSJ56" s="30"/>
      <c r="KSK56" s="30"/>
      <c r="KSL56" s="30"/>
      <c r="KSM56" s="30"/>
      <c r="KSN56" s="30"/>
      <c r="KSO56" s="30"/>
      <c r="KSP56" s="30"/>
      <c r="KSQ56" s="30"/>
      <c r="KSR56" s="30"/>
      <c r="KSS56" s="30"/>
      <c r="KST56" s="30"/>
      <c r="KSU56" s="30"/>
      <c r="KSV56" s="30"/>
      <c r="KSW56" s="30"/>
      <c r="KSX56" s="30"/>
      <c r="KSY56" s="30"/>
      <c r="KSZ56" s="30"/>
      <c r="KTA56" s="30"/>
      <c r="KTB56" s="30"/>
      <c r="KTC56" s="30"/>
      <c r="KTD56" s="30"/>
      <c r="KTE56" s="30"/>
      <c r="KTF56" s="30"/>
      <c r="KTG56" s="30"/>
      <c r="KTH56" s="30"/>
      <c r="KTI56" s="30"/>
      <c r="KTJ56" s="30"/>
      <c r="KTK56" s="30"/>
      <c r="KTL56" s="30"/>
      <c r="KTM56" s="30"/>
      <c r="KTN56" s="30"/>
      <c r="KTO56" s="30"/>
      <c r="KTP56" s="30"/>
      <c r="KTQ56" s="30"/>
      <c r="KTR56" s="30"/>
      <c r="KTS56" s="30"/>
      <c r="KTT56" s="30"/>
      <c r="KTU56" s="30"/>
      <c r="KTV56" s="30"/>
      <c r="KTW56" s="30"/>
      <c r="KTX56" s="30"/>
      <c r="KTY56" s="30"/>
      <c r="KTZ56" s="30"/>
      <c r="KUA56" s="30"/>
      <c r="KUB56" s="30"/>
      <c r="KUC56" s="30"/>
      <c r="KUD56" s="30"/>
      <c r="KUE56" s="30"/>
      <c r="KUF56" s="30"/>
      <c r="KUG56" s="30"/>
      <c r="KUH56" s="30"/>
      <c r="KUI56" s="30"/>
      <c r="KUJ56" s="30"/>
      <c r="KUK56" s="30"/>
      <c r="KUL56" s="30"/>
      <c r="KUM56" s="30"/>
      <c r="KUN56" s="30"/>
      <c r="KUO56" s="30"/>
      <c r="KUP56" s="30"/>
      <c r="KUQ56" s="30"/>
      <c r="KUR56" s="30"/>
      <c r="KUS56" s="30"/>
      <c r="KUT56" s="30"/>
      <c r="KUU56" s="30"/>
      <c r="KUV56" s="30"/>
      <c r="KUW56" s="30"/>
      <c r="KUX56" s="30"/>
      <c r="KUY56" s="30"/>
      <c r="KUZ56" s="30"/>
      <c r="KVA56" s="30"/>
      <c r="KVB56" s="30"/>
      <c r="KVC56" s="30"/>
      <c r="KVD56" s="30"/>
      <c r="KVE56" s="30"/>
      <c r="KVF56" s="30"/>
      <c r="KVG56" s="30"/>
      <c r="KVH56" s="30"/>
      <c r="KVI56" s="30"/>
      <c r="KVJ56" s="30"/>
      <c r="KVK56" s="30"/>
      <c r="KVL56" s="30"/>
      <c r="KVM56" s="30"/>
      <c r="KVN56" s="30"/>
      <c r="KVO56" s="30"/>
      <c r="KVP56" s="30"/>
      <c r="KVQ56" s="30"/>
      <c r="KVR56" s="30"/>
      <c r="KVS56" s="30"/>
      <c r="KVT56" s="30"/>
      <c r="KVU56" s="30"/>
      <c r="KVV56" s="30"/>
      <c r="KVW56" s="30"/>
      <c r="KVX56" s="30"/>
      <c r="KVY56" s="30"/>
      <c r="KVZ56" s="30"/>
      <c r="KWA56" s="30"/>
      <c r="KWB56" s="30"/>
      <c r="KWC56" s="30"/>
      <c r="KWD56" s="30"/>
      <c r="KWE56" s="30"/>
      <c r="KWF56" s="30"/>
      <c r="KWG56" s="30"/>
      <c r="KWH56" s="30"/>
      <c r="KWI56" s="30"/>
      <c r="KWJ56" s="30"/>
      <c r="KWK56" s="30"/>
      <c r="KWL56" s="30"/>
      <c r="KWM56" s="30"/>
      <c r="KWN56" s="30"/>
      <c r="KWO56" s="30"/>
      <c r="KWP56" s="30"/>
      <c r="KWQ56" s="30"/>
      <c r="KWR56" s="30"/>
      <c r="KWS56" s="30"/>
      <c r="KWT56" s="30"/>
      <c r="KWU56" s="30"/>
      <c r="KWV56" s="30"/>
      <c r="KWW56" s="30"/>
      <c r="KWX56" s="30"/>
      <c r="KWY56" s="30"/>
      <c r="KWZ56" s="30"/>
      <c r="KXA56" s="30"/>
      <c r="KXB56" s="30"/>
      <c r="KXC56" s="30"/>
      <c r="KXD56" s="30"/>
      <c r="KXE56" s="30"/>
      <c r="KXF56" s="30"/>
      <c r="KXG56" s="30"/>
      <c r="KXH56" s="30"/>
      <c r="KXI56" s="30"/>
      <c r="KXJ56" s="30"/>
      <c r="KXK56" s="30"/>
      <c r="KXL56" s="30"/>
      <c r="KXM56" s="30"/>
      <c r="KXN56" s="30"/>
      <c r="KXO56" s="30"/>
      <c r="KXP56" s="30"/>
      <c r="KXQ56" s="30"/>
      <c r="KXR56" s="30"/>
      <c r="KXS56" s="30"/>
      <c r="KXT56" s="30"/>
      <c r="KXU56" s="30"/>
      <c r="KXV56" s="30"/>
      <c r="KXW56" s="30"/>
      <c r="KXX56" s="30"/>
      <c r="KXY56" s="30"/>
      <c r="KXZ56" s="30"/>
      <c r="KYA56" s="30"/>
      <c r="KYB56" s="30"/>
      <c r="KYC56" s="30"/>
      <c r="KYD56" s="30"/>
      <c r="KYE56" s="30"/>
      <c r="KYF56" s="30"/>
      <c r="KYG56" s="30"/>
      <c r="KYH56" s="30"/>
      <c r="KYI56" s="30"/>
      <c r="KYJ56" s="30"/>
      <c r="KYK56" s="30"/>
      <c r="KYL56" s="30"/>
      <c r="KYM56" s="30"/>
      <c r="KYN56" s="30"/>
      <c r="KYO56" s="30"/>
      <c r="KYP56" s="30"/>
      <c r="KYQ56" s="30"/>
      <c r="KYR56" s="30"/>
      <c r="KYS56" s="30"/>
      <c r="KYT56" s="30"/>
      <c r="KYU56" s="30"/>
      <c r="KYV56" s="30"/>
      <c r="KYW56" s="30"/>
      <c r="KYX56" s="30"/>
      <c r="KYY56" s="30"/>
      <c r="KYZ56" s="30"/>
      <c r="KZA56" s="30"/>
      <c r="KZB56" s="30"/>
      <c r="KZC56" s="30"/>
      <c r="KZD56" s="30"/>
      <c r="KZE56" s="30"/>
      <c r="KZF56" s="30"/>
      <c r="KZG56" s="30"/>
      <c r="KZH56" s="30"/>
      <c r="KZI56" s="30"/>
      <c r="KZJ56" s="30"/>
      <c r="KZK56" s="30"/>
      <c r="KZL56" s="30"/>
      <c r="KZM56" s="30"/>
      <c r="KZN56" s="30"/>
      <c r="KZO56" s="30"/>
      <c r="KZP56" s="30"/>
      <c r="KZQ56" s="30"/>
      <c r="KZR56" s="30"/>
      <c r="KZS56" s="30"/>
      <c r="KZT56" s="30"/>
      <c r="KZU56" s="30"/>
      <c r="KZV56" s="30"/>
      <c r="KZW56" s="30"/>
      <c r="KZX56" s="30"/>
      <c r="KZY56" s="30"/>
      <c r="KZZ56" s="30"/>
      <c r="LAA56" s="30"/>
      <c r="LAB56" s="30"/>
      <c r="LAC56" s="30"/>
      <c r="LAD56" s="30"/>
      <c r="LAE56" s="30"/>
      <c r="LAF56" s="30"/>
      <c r="LAG56" s="30"/>
      <c r="LAH56" s="30"/>
      <c r="LAI56" s="30"/>
      <c r="LAJ56" s="30"/>
      <c r="LAK56" s="30"/>
      <c r="LAL56" s="30"/>
      <c r="LAM56" s="30"/>
      <c r="LAN56" s="30"/>
      <c r="LAO56" s="30"/>
      <c r="LAP56" s="30"/>
      <c r="LAQ56" s="30"/>
      <c r="LAR56" s="30"/>
      <c r="LAS56" s="30"/>
      <c r="LAT56" s="30"/>
      <c r="LAU56" s="30"/>
      <c r="LAV56" s="30"/>
      <c r="LAW56" s="30"/>
      <c r="LAX56" s="30"/>
      <c r="LAY56" s="30"/>
      <c r="LAZ56" s="30"/>
      <c r="LBA56" s="30"/>
      <c r="LBB56" s="30"/>
      <c r="LBC56" s="30"/>
      <c r="LBD56" s="30"/>
      <c r="LBE56" s="30"/>
      <c r="LBF56" s="30"/>
      <c r="LBG56" s="30"/>
      <c r="LBH56" s="30"/>
      <c r="LBI56" s="30"/>
      <c r="LBJ56" s="30"/>
      <c r="LBK56" s="30"/>
      <c r="LBL56" s="30"/>
      <c r="LBM56" s="30"/>
      <c r="LBN56" s="30"/>
      <c r="LBO56" s="30"/>
      <c r="LBP56" s="30"/>
      <c r="LBQ56" s="30"/>
      <c r="LBR56" s="30"/>
      <c r="LBS56" s="30"/>
      <c r="LBT56" s="30"/>
      <c r="LBU56" s="30"/>
      <c r="LBV56" s="30"/>
      <c r="LBW56" s="30"/>
      <c r="LBX56" s="30"/>
      <c r="LBY56" s="30"/>
      <c r="LBZ56" s="30"/>
      <c r="LCA56" s="30"/>
      <c r="LCB56" s="30"/>
      <c r="LCC56" s="30"/>
      <c r="LCD56" s="30"/>
      <c r="LCE56" s="30"/>
      <c r="LCF56" s="30"/>
      <c r="LCG56" s="30"/>
      <c r="LCH56" s="30"/>
      <c r="LCI56" s="30"/>
      <c r="LCJ56" s="30"/>
      <c r="LCK56" s="30"/>
      <c r="LCL56" s="30"/>
      <c r="LCM56" s="30"/>
      <c r="LCN56" s="30"/>
      <c r="LCO56" s="30"/>
      <c r="LCP56" s="30"/>
      <c r="LCQ56" s="30"/>
      <c r="LCR56" s="30"/>
      <c r="LCS56" s="30"/>
      <c r="LCT56" s="30"/>
      <c r="LCU56" s="30"/>
      <c r="LCV56" s="30"/>
      <c r="LCW56" s="30"/>
      <c r="LCX56" s="30"/>
      <c r="LCY56" s="30"/>
      <c r="LCZ56" s="30"/>
      <c r="LDA56" s="30"/>
      <c r="LDB56" s="30"/>
      <c r="LDC56" s="30"/>
      <c r="LDD56" s="30"/>
      <c r="LDE56" s="30"/>
      <c r="LDF56" s="30"/>
      <c r="LDG56" s="30"/>
      <c r="LDH56" s="30"/>
      <c r="LDI56" s="30"/>
      <c r="LDJ56" s="30"/>
      <c r="LDK56" s="30"/>
      <c r="LDL56" s="30"/>
      <c r="LDM56" s="30"/>
      <c r="LDN56" s="30"/>
      <c r="LDO56" s="30"/>
      <c r="LDP56" s="30"/>
      <c r="LDQ56" s="30"/>
      <c r="LDR56" s="30"/>
      <c r="LDS56" s="30"/>
      <c r="LDT56" s="30"/>
      <c r="LDU56" s="30"/>
      <c r="LDV56" s="30"/>
      <c r="LDW56" s="30"/>
      <c r="LDX56" s="30"/>
      <c r="LDY56" s="30"/>
      <c r="LDZ56" s="30"/>
      <c r="LEA56" s="30"/>
      <c r="LEB56" s="30"/>
      <c r="LEC56" s="30"/>
      <c r="LED56" s="30"/>
      <c r="LEE56" s="30"/>
      <c r="LEF56" s="30"/>
      <c r="LEG56" s="30"/>
      <c r="LEH56" s="30"/>
      <c r="LEI56" s="30"/>
      <c r="LEJ56" s="30"/>
      <c r="LEK56" s="30"/>
      <c r="LEL56" s="30"/>
      <c r="LEM56" s="30"/>
      <c r="LEN56" s="30"/>
      <c r="LEO56" s="30"/>
      <c r="LEP56" s="30"/>
      <c r="LEQ56" s="30"/>
      <c r="LER56" s="30"/>
      <c r="LES56" s="30"/>
      <c r="LET56" s="30"/>
      <c r="LEU56" s="30"/>
      <c r="LEV56" s="30"/>
      <c r="LEW56" s="30"/>
      <c r="LEX56" s="30"/>
      <c r="LEY56" s="30"/>
      <c r="LEZ56" s="30"/>
      <c r="LFA56" s="30"/>
      <c r="LFB56" s="30"/>
      <c r="LFC56" s="30"/>
      <c r="LFD56" s="30"/>
      <c r="LFE56" s="30"/>
      <c r="LFF56" s="30"/>
      <c r="LFG56" s="30"/>
      <c r="LFH56" s="30"/>
      <c r="LFI56" s="30"/>
      <c r="LFJ56" s="30"/>
      <c r="LFK56" s="30"/>
      <c r="LFL56" s="30"/>
      <c r="LFM56" s="30"/>
      <c r="LFN56" s="30"/>
      <c r="LFO56" s="30"/>
      <c r="LFP56" s="30"/>
      <c r="LFQ56" s="30"/>
      <c r="LFR56" s="30"/>
      <c r="LFS56" s="30"/>
      <c r="LFT56" s="30"/>
      <c r="LFU56" s="30"/>
      <c r="LFV56" s="30"/>
      <c r="LFW56" s="30"/>
      <c r="LFX56" s="30"/>
      <c r="LFY56" s="30"/>
      <c r="LFZ56" s="30"/>
      <c r="LGA56" s="30"/>
      <c r="LGB56" s="30"/>
      <c r="LGC56" s="30"/>
      <c r="LGD56" s="30"/>
      <c r="LGE56" s="30"/>
      <c r="LGF56" s="30"/>
      <c r="LGG56" s="30"/>
      <c r="LGH56" s="30"/>
      <c r="LGI56" s="30"/>
      <c r="LGJ56" s="30"/>
      <c r="LGK56" s="30"/>
      <c r="LGL56" s="30"/>
      <c r="LGM56" s="30"/>
      <c r="LGN56" s="30"/>
      <c r="LGO56" s="30"/>
      <c r="LGP56" s="30"/>
      <c r="LGQ56" s="30"/>
      <c r="LGR56" s="30"/>
      <c r="LGS56" s="30"/>
      <c r="LGT56" s="30"/>
      <c r="LGU56" s="30"/>
      <c r="LGV56" s="30"/>
      <c r="LGW56" s="30"/>
      <c r="LGX56" s="30"/>
      <c r="LGY56" s="30"/>
      <c r="LGZ56" s="30"/>
      <c r="LHA56" s="30"/>
      <c r="LHB56" s="30"/>
      <c r="LHC56" s="30"/>
      <c r="LHD56" s="30"/>
      <c r="LHE56" s="30"/>
      <c r="LHF56" s="30"/>
      <c r="LHG56" s="30"/>
      <c r="LHH56" s="30"/>
      <c r="LHI56" s="30"/>
      <c r="LHJ56" s="30"/>
      <c r="LHK56" s="30"/>
      <c r="LHL56" s="30"/>
      <c r="LHM56" s="30"/>
      <c r="LHN56" s="30"/>
      <c r="LHO56" s="30"/>
      <c r="LHP56" s="30"/>
      <c r="LHQ56" s="30"/>
      <c r="LHR56" s="30"/>
      <c r="LHS56" s="30"/>
      <c r="LHT56" s="30"/>
      <c r="LHU56" s="30"/>
      <c r="LHV56" s="30"/>
      <c r="LHW56" s="30"/>
      <c r="LHX56" s="30"/>
      <c r="LHY56" s="30"/>
      <c r="LHZ56" s="30"/>
      <c r="LIA56" s="30"/>
      <c r="LIB56" s="30"/>
      <c r="LIC56" s="30"/>
      <c r="LID56" s="30"/>
      <c r="LIE56" s="30"/>
      <c r="LIF56" s="30"/>
      <c r="LIG56" s="30"/>
      <c r="LIH56" s="30"/>
      <c r="LII56" s="30"/>
      <c r="LIJ56" s="30"/>
      <c r="LIK56" s="30"/>
      <c r="LIL56" s="30"/>
      <c r="LIM56" s="30"/>
      <c r="LIN56" s="30"/>
      <c r="LIO56" s="30"/>
      <c r="LIP56" s="30"/>
      <c r="LIQ56" s="30"/>
      <c r="LIR56" s="30"/>
      <c r="LIS56" s="30"/>
      <c r="LIT56" s="30"/>
      <c r="LIU56" s="30"/>
      <c r="LIV56" s="30"/>
      <c r="LIW56" s="30"/>
      <c r="LIX56" s="30"/>
      <c r="LIY56" s="30"/>
      <c r="LIZ56" s="30"/>
      <c r="LJA56" s="30"/>
      <c r="LJB56" s="30"/>
      <c r="LJC56" s="30"/>
      <c r="LJD56" s="30"/>
      <c r="LJE56" s="30"/>
      <c r="LJF56" s="30"/>
      <c r="LJG56" s="30"/>
      <c r="LJH56" s="30"/>
      <c r="LJI56" s="30"/>
      <c r="LJJ56" s="30"/>
      <c r="LJK56" s="30"/>
      <c r="LJL56" s="30"/>
      <c r="LJM56" s="30"/>
      <c r="LJN56" s="30"/>
      <c r="LJO56" s="30"/>
      <c r="LJP56" s="30"/>
      <c r="LJQ56" s="30"/>
      <c r="LJR56" s="30"/>
      <c r="LJS56" s="30"/>
      <c r="LJT56" s="30"/>
      <c r="LJU56" s="30"/>
      <c r="LJV56" s="30"/>
      <c r="LJW56" s="30"/>
      <c r="LJX56" s="30"/>
      <c r="LJY56" s="30"/>
      <c r="LJZ56" s="30"/>
      <c r="LKA56" s="30"/>
      <c r="LKB56" s="30"/>
      <c r="LKC56" s="30"/>
      <c r="LKD56" s="30"/>
      <c r="LKE56" s="30"/>
      <c r="LKF56" s="30"/>
      <c r="LKG56" s="30"/>
      <c r="LKH56" s="30"/>
      <c r="LKI56" s="30"/>
      <c r="LKJ56" s="30"/>
      <c r="LKK56" s="30"/>
      <c r="LKL56" s="30"/>
      <c r="LKM56" s="30"/>
      <c r="LKN56" s="30"/>
      <c r="LKO56" s="30"/>
      <c r="LKP56" s="30"/>
      <c r="LKQ56" s="30"/>
      <c r="LKR56" s="30"/>
      <c r="LKS56" s="30"/>
      <c r="LKT56" s="30"/>
      <c r="LKU56" s="30"/>
      <c r="LKV56" s="30"/>
      <c r="LKW56" s="30"/>
      <c r="LKX56" s="30"/>
      <c r="LKY56" s="30"/>
      <c r="LKZ56" s="30"/>
      <c r="LLA56" s="30"/>
      <c r="LLB56" s="30"/>
      <c r="LLC56" s="30"/>
      <c r="LLD56" s="30"/>
      <c r="LLE56" s="30"/>
      <c r="LLF56" s="30"/>
      <c r="LLG56" s="30"/>
      <c r="LLH56" s="30"/>
      <c r="LLI56" s="30"/>
      <c r="LLJ56" s="30"/>
      <c r="LLK56" s="30"/>
      <c r="LLL56" s="30"/>
      <c r="LLM56" s="30"/>
      <c r="LLN56" s="30"/>
      <c r="LLO56" s="30"/>
      <c r="LLP56" s="30"/>
      <c r="LLQ56" s="30"/>
      <c r="LLR56" s="30"/>
      <c r="LLS56" s="30"/>
      <c r="LLT56" s="30"/>
      <c r="LLU56" s="30"/>
      <c r="LLV56" s="30"/>
      <c r="LLW56" s="30"/>
      <c r="LLX56" s="30"/>
      <c r="LLY56" s="30"/>
      <c r="LLZ56" s="30"/>
      <c r="LMA56" s="30"/>
      <c r="LMB56" s="30"/>
      <c r="LMC56" s="30"/>
      <c r="LMD56" s="30"/>
      <c r="LME56" s="30"/>
      <c r="LMF56" s="30"/>
      <c r="LMG56" s="30"/>
      <c r="LMH56" s="30"/>
      <c r="LMI56" s="30"/>
      <c r="LMJ56" s="30"/>
      <c r="LMK56" s="30"/>
      <c r="LML56" s="30"/>
      <c r="LMM56" s="30"/>
      <c r="LMN56" s="30"/>
      <c r="LMO56" s="30"/>
      <c r="LMP56" s="30"/>
      <c r="LMQ56" s="30"/>
      <c r="LMR56" s="30"/>
      <c r="LMS56" s="30"/>
      <c r="LMT56" s="30"/>
      <c r="LMU56" s="30"/>
      <c r="LMV56" s="30"/>
      <c r="LMW56" s="30"/>
      <c r="LMX56" s="30"/>
      <c r="LMY56" s="30"/>
      <c r="LMZ56" s="30"/>
      <c r="LNA56" s="30"/>
      <c r="LNB56" s="30"/>
      <c r="LNC56" s="30"/>
      <c r="LND56" s="30"/>
      <c r="LNE56" s="30"/>
      <c r="LNF56" s="30"/>
      <c r="LNG56" s="30"/>
      <c r="LNH56" s="30"/>
      <c r="LNI56" s="30"/>
      <c r="LNJ56" s="30"/>
      <c r="LNK56" s="30"/>
      <c r="LNL56" s="30"/>
      <c r="LNM56" s="30"/>
      <c r="LNN56" s="30"/>
      <c r="LNO56" s="30"/>
      <c r="LNP56" s="30"/>
      <c r="LNQ56" s="30"/>
      <c r="LNR56" s="30"/>
      <c r="LNS56" s="30"/>
      <c r="LNT56" s="30"/>
      <c r="LNU56" s="30"/>
      <c r="LNV56" s="30"/>
      <c r="LNW56" s="30"/>
      <c r="LNX56" s="30"/>
      <c r="LNY56" s="30"/>
      <c r="LNZ56" s="30"/>
      <c r="LOA56" s="30"/>
      <c r="LOB56" s="30"/>
      <c r="LOC56" s="30"/>
      <c r="LOD56" s="30"/>
      <c r="LOE56" s="30"/>
      <c r="LOF56" s="30"/>
      <c r="LOG56" s="30"/>
      <c r="LOH56" s="30"/>
      <c r="LOI56" s="30"/>
      <c r="LOJ56" s="30"/>
      <c r="LOK56" s="30"/>
      <c r="LOL56" s="30"/>
      <c r="LOM56" s="30"/>
      <c r="LON56" s="30"/>
      <c r="LOO56" s="30"/>
      <c r="LOP56" s="30"/>
      <c r="LOQ56" s="30"/>
      <c r="LOR56" s="30"/>
      <c r="LOS56" s="30"/>
      <c r="LOT56" s="30"/>
      <c r="LOU56" s="30"/>
      <c r="LOV56" s="30"/>
      <c r="LOW56" s="30"/>
      <c r="LOX56" s="30"/>
      <c r="LOY56" s="30"/>
      <c r="LOZ56" s="30"/>
      <c r="LPA56" s="30"/>
      <c r="LPB56" s="30"/>
      <c r="LPC56" s="30"/>
      <c r="LPD56" s="30"/>
      <c r="LPE56" s="30"/>
      <c r="LPF56" s="30"/>
      <c r="LPG56" s="30"/>
      <c r="LPH56" s="30"/>
      <c r="LPI56" s="30"/>
      <c r="LPJ56" s="30"/>
      <c r="LPK56" s="30"/>
      <c r="LPL56" s="30"/>
      <c r="LPM56" s="30"/>
      <c r="LPN56" s="30"/>
      <c r="LPO56" s="30"/>
      <c r="LPP56" s="30"/>
      <c r="LPQ56" s="30"/>
      <c r="LPR56" s="30"/>
      <c r="LPS56" s="30"/>
      <c r="LPT56" s="30"/>
      <c r="LPU56" s="30"/>
      <c r="LPV56" s="30"/>
      <c r="LPW56" s="30"/>
      <c r="LPX56" s="30"/>
      <c r="LPY56" s="30"/>
      <c r="LPZ56" s="30"/>
      <c r="LQA56" s="30"/>
      <c r="LQB56" s="30"/>
      <c r="LQC56" s="30"/>
      <c r="LQD56" s="30"/>
      <c r="LQE56" s="30"/>
      <c r="LQF56" s="30"/>
      <c r="LQG56" s="30"/>
      <c r="LQH56" s="30"/>
      <c r="LQI56" s="30"/>
      <c r="LQJ56" s="30"/>
      <c r="LQK56" s="30"/>
      <c r="LQL56" s="30"/>
      <c r="LQM56" s="30"/>
      <c r="LQN56" s="30"/>
      <c r="LQO56" s="30"/>
      <c r="LQP56" s="30"/>
      <c r="LQQ56" s="30"/>
      <c r="LQR56" s="30"/>
      <c r="LQS56" s="30"/>
      <c r="LQT56" s="30"/>
      <c r="LQU56" s="30"/>
      <c r="LQV56" s="30"/>
      <c r="LQW56" s="30"/>
      <c r="LQX56" s="30"/>
      <c r="LQY56" s="30"/>
      <c r="LQZ56" s="30"/>
      <c r="LRA56" s="30"/>
      <c r="LRB56" s="30"/>
      <c r="LRC56" s="30"/>
      <c r="LRD56" s="30"/>
      <c r="LRE56" s="30"/>
      <c r="LRF56" s="30"/>
      <c r="LRG56" s="30"/>
      <c r="LRH56" s="30"/>
      <c r="LRI56" s="30"/>
      <c r="LRJ56" s="30"/>
      <c r="LRK56" s="30"/>
      <c r="LRL56" s="30"/>
      <c r="LRM56" s="30"/>
      <c r="LRN56" s="30"/>
      <c r="LRO56" s="30"/>
      <c r="LRP56" s="30"/>
      <c r="LRQ56" s="30"/>
      <c r="LRR56" s="30"/>
      <c r="LRS56" s="30"/>
      <c r="LRT56" s="30"/>
      <c r="LRU56" s="30"/>
      <c r="LRV56" s="30"/>
      <c r="LRW56" s="30"/>
      <c r="LRX56" s="30"/>
      <c r="LRY56" s="30"/>
      <c r="LRZ56" s="30"/>
      <c r="LSA56" s="30"/>
      <c r="LSB56" s="30"/>
      <c r="LSC56" s="30"/>
      <c r="LSD56" s="30"/>
      <c r="LSE56" s="30"/>
      <c r="LSF56" s="30"/>
      <c r="LSG56" s="30"/>
      <c r="LSH56" s="30"/>
      <c r="LSI56" s="30"/>
      <c r="LSJ56" s="30"/>
      <c r="LSK56" s="30"/>
      <c r="LSL56" s="30"/>
      <c r="LSM56" s="30"/>
      <c r="LSN56" s="30"/>
      <c r="LSO56" s="30"/>
      <c r="LSP56" s="30"/>
      <c r="LSQ56" s="30"/>
      <c r="LSR56" s="30"/>
      <c r="LSS56" s="30"/>
      <c r="LST56" s="30"/>
      <c r="LSU56" s="30"/>
      <c r="LSV56" s="30"/>
      <c r="LSW56" s="30"/>
      <c r="LSX56" s="30"/>
      <c r="LSY56" s="30"/>
      <c r="LSZ56" s="30"/>
      <c r="LTA56" s="30"/>
      <c r="LTB56" s="30"/>
      <c r="LTC56" s="30"/>
      <c r="LTD56" s="30"/>
      <c r="LTE56" s="30"/>
      <c r="LTF56" s="30"/>
      <c r="LTG56" s="30"/>
      <c r="LTH56" s="30"/>
      <c r="LTI56" s="30"/>
      <c r="LTJ56" s="30"/>
      <c r="LTK56" s="30"/>
      <c r="LTL56" s="30"/>
      <c r="LTM56" s="30"/>
      <c r="LTN56" s="30"/>
      <c r="LTO56" s="30"/>
      <c r="LTP56" s="30"/>
      <c r="LTQ56" s="30"/>
      <c r="LTR56" s="30"/>
      <c r="LTS56" s="30"/>
      <c r="LTT56" s="30"/>
      <c r="LTU56" s="30"/>
      <c r="LTV56" s="30"/>
      <c r="LTW56" s="30"/>
      <c r="LTX56" s="30"/>
      <c r="LTY56" s="30"/>
      <c r="LTZ56" s="30"/>
      <c r="LUA56" s="30"/>
      <c r="LUB56" s="30"/>
      <c r="LUC56" s="30"/>
      <c r="LUD56" s="30"/>
      <c r="LUE56" s="30"/>
      <c r="LUF56" s="30"/>
      <c r="LUG56" s="30"/>
      <c r="LUH56" s="30"/>
      <c r="LUI56" s="30"/>
      <c r="LUJ56" s="30"/>
      <c r="LUK56" s="30"/>
      <c r="LUL56" s="30"/>
      <c r="LUM56" s="30"/>
      <c r="LUN56" s="30"/>
      <c r="LUO56" s="30"/>
      <c r="LUP56" s="30"/>
      <c r="LUQ56" s="30"/>
      <c r="LUR56" s="30"/>
      <c r="LUS56" s="30"/>
      <c r="LUT56" s="30"/>
      <c r="LUU56" s="30"/>
      <c r="LUV56" s="30"/>
      <c r="LUW56" s="30"/>
      <c r="LUX56" s="30"/>
      <c r="LUY56" s="30"/>
      <c r="LUZ56" s="30"/>
      <c r="LVA56" s="30"/>
      <c r="LVB56" s="30"/>
      <c r="LVC56" s="30"/>
      <c r="LVD56" s="30"/>
      <c r="LVE56" s="30"/>
      <c r="LVF56" s="30"/>
      <c r="LVG56" s="30"/>
      <c r="LVH56" s="30"/>
      <c r="LVI56" s="30"/>
      <c r="LVJ56" s="30"/>
      <c r="LVK56" s="30"/>
      <c r="LVL56" s="30"/>
      <c r="LVM56" s="30"/>
      <c r="LVN56" s="30"/>
      <c r="LVO56" s="30"/>
      <c r="LVP56" s="30"/>
      <c r="LVQ56" s="30"/>
      <c r="LVR56" s="30"/>
      <c r="LVS56" s="30"/>
      <c r="LVT56" s="30"/>
      <c r="LVU56" s="30"/>
      <c r="LVV56" s="30"/>
      <c r="LVW56" s="30"/>
      <c r="LVX56" s="30"/>
      <c r="LVY56" s="30"/>
      <c r="LVZ56" s="30"/>
      <c r="LWA56" s="30"/>
      <c r="LWB56" s="30"/>
      <c r="LWC56" s="30"/>
      <c r="LWD56" s="30"/>
      <c r="LWE56" s="30"/>
      <c r="LWF56" s="30"/>
      <c r="LWG56" s="30"/>
      <c r="LWH56" s="30"/>
      <c r="LWI56" s="30"/>
      <c r="LWJ56" s="30"/>
      <c r="LWK56" s="30"/>
      <c r="LWL56" s="30"/>
      <c r="LWM56" s="30"/>
      <c r="LWN56" s="30"/>
      <c r="LWO56" s="30"/>
      <c r="LWP56" s="30"/>
      <c r="LWQ56" s="30"/>
      <c r="LWR56" s="30"/>
      <c r="LWS56" s="30"/>
      <c r="LWT56" s="30"/>
      <c r="LWU56" s="30"/>
      <c r="LWV56" s="30"/>
      <c r="LWW56" s="30"/>
      <c r="LWX56" s="30"/>
      <c r="LWY56" s="30"/>
      <c r="LWZ56" s="30"/>
      <c r="LXA56" s="30"/>
      <c r="LXB56" s="30"/>
      <c r="LXC56" s="30"/>
      <c r="LXD56" s="30"/>
      <c r="LXE56" s="30"/>
      <c r="LXF56" s="30"/>
      <c r="LXG56" s="30"/>
      <c r="LXH56" s="30"/>
      <c r="LXI56" s="30"/>
      <c r="LXJ56" s="30"/>
      <c r="LXK56" s="30"/>
      <c r="LXL56" s="30"/>
      <c r="LXM56" s="30"/>
      <c r="LXN56" s="30"/>
      <c r="LXO56" s="30"/>
      <c r="LXP56" s="30"/>
      <c r="LXQ56" s="30"/>
      <c r="LXR56" s="30"/>
      <c r="LXS56" s="30"/>
      <c r="LXT56" s="30"/>
      <c r="LXU56" s="30"/>
      <c r="LXV56" s="30"/>
      <c r="LXW56" s="30"/>
      <c r="LXX56" s="30"/>
      <c r="LXY56" s="30"/>
      <c r="LXZ56" s="30"/>
      <c r="LYA56" s="30"/>
      <c r="LYB56" s="30"/>
      <c r="LYC56" s="30"/>
      <c r="LYD56" s="30"/>
      <c r="LYE56" s="30"/>
      <c r="LYF56" s="30"/>
      <c r="LYG56" s="30"/>
      <c r="LYH56" s="30"/>
      <c r="LYI56" s="30"/>
      <c r="LYJ56" s="30"/>
      <c r="LYK56" s="30"/>
      <c r="LYL56" s="30"/>
      <c r="LYM56" s="30"/>
      <c r="LYN56" s="30"/>
      <c r="LYO56" s="30"/>
      <c r="LYP56" s="30"/>
      <c r="LYQ56" s="30"/>
      <c r="LYR56" s="30"/>
      <c r="LYS56" s="30"/>
      <c r="LYT56" s="30"/>
      <c r="LYU56" s="30"/>
      <c r="LYV56" s="30"/>
      <c r="LYW56" s="30"/>
      <c r="LYX56" s="30"/>
      <c r="LYY56" s="30"/>
      <c r="LYZ56" s="30"/>
      <c r="LZA56" s="30"/>
      <c r="LZB56" s="30"/>
      <c r="LZC56" s="30"/>
      <c r="LZD56" s="30"/>
      <c r="LZE56" s="30"/>
      <c r="LZF56" s="30"/>
      <c r="LZG56" s="30"/>
      <c r="LZH56" s="30"/>
      <c r="LZI56" s="30"/>
      <c r="LZJ56" s="30"/>
      <c r="LZK56" s="30"/>
      <c r="LZL56" s="30"/>
      <c r="LZM56" s="30"/>
      <c r="LZN56" s="30"/>
      <c r="LZO56" s="30"/>
      <c r="LZP56" s="30"/>
      <c r="LZQ56" s="30"/>
      <c r="LZR56" s="30"/>
      <c r="LZS56" s="30"/>
      <c r="LZT56" s="30"/>
      <c r="LZU56" s="30"/>
      <c r="LZV56" s="30"/>
      <c r="LZW56" s="30"/>
      <c r="LZX56" s="30"/>
      <c r="LZY56" s="30"/>
      <c r="LZZ56" s="30"/>
      <c r="MAA56" s="30"/>
      <c r="MAB56" s="30"/>
      <c r="MAC56" s="30"/>
      <c r="MAD56" s="30"/>
      <c r="MAE56" s="30"/>
      <c r="MAF56" s="30"/>
      <c r="MAG56" s="30"/>
      <c r="MAH56" s="30"/>
      <c r="MAI56" s="30"/>
      <c r="MAJ56" s="30"/>
      <c r="MAK56" s="30"/>
      <c r="MAL56" s="30"/>
      <c r="MAM56" s="30"/>
      <c r="MAN56" s="30"/>
      <c r="MAO56" s="30"/>
      <c r="MAP56" s="30"/>
      <c r="MAQ56" s="30"/>
      <c r="MAR56" s="30"/>
      <c r="MAS56" s="30"/>
      <c r="MAT56" s="30"/>
      <c r="MAU56" s="30"/>
      <c r="MAV56" s="30"/>
      <c r="MAW56" s="30"/>
      <c r="MAX56" s="30"/>
      <c r="MAY56" s="30"/>
      <c r="MAZ56" s="30"/>
      <c r="MBA56" s="30"/>
      <c r="MBB56" s="30"/>
      <c r="MBC56" s="30"/>
      <c r="MBD56" s="30"/>
      <c r="MBE56" s="30"/>
      <c r="MBF56" s="30"/>
      <c r="MBG56" s="30"/>
      <c r="MBH56" s="30"/>
      <c r="MBI56" s="30"/>
      <c r="MBJ56" s="30"/>
      <c r="MBK56" s="30"/>
      <c r="MBL56" s="30"/>
      <c r="MBM56" s="30"/>
      <c r="MBN56" s="30"/>
      <c r="MBO56" s="30"/>
      <c r="MBP56" s="30"/>
      <c r="MBQ56" s="30"/>
      <c r="MBR56" s="30"/>
      <c r="MBS56" s="30"/>
      <c r="MBT56" s="30"/>
      <c r="MBU56" s="30"/>
      <c r="MBV56" s="30"/>
      <c r="MBW56" s="30"/>
      <c r="MBX56" s="30"/>
      <c r="MBY56" s="30"/>
      <c r="MBZ56" s="30"/>
      <c r="MCA56" s="30"/>
      <c r="MCB56" s="30"/>
      <c r="MCC56" s="30"/>
      <c r="MCD56" s="30"/>
      <c r="MCE56" s="30"/>
      <c r="MCF56" s="30"/>
      <c r="MCG56" s="30"/>
      <c r="MCH56" s="30"/>
      <c r="MCI56" s="30"/>
      <c r="MCJ56" s="30"/>
      <c r="MCK56" s="30"/>
      <c r="MCL56" s="30"/>
      <c r="MCM56" s="30"/>
      <c r="MCN56" s="30"/>
      <c r="MCO56" s="30"/>
      <c r="MCP56" s="30"/>
      <c r="MCQ56" s="30"/>
      <c r="MCR56" s="30"/>
      <c r="MCS56" s="30"/>
      <c r="MCT56" s="30"/>
      <c r="MCU56" s="30"/>
      <c r="MCV56" s="30"/>
      <c r="MCW56" s="30"/>
      <c r="MCX56" s="30"/>
      <c r="MCY56" s="30"/>
      <c r="MCZ56" s="30"/>
      <c r="MDA56" s="30"/>
      <c r="MDB56" s="30"/>
      <c r="MDC56" s="30"/>
      <c r="MDD56" s="30"/>
      <c r="MDE56" s="30"/>
      <c r="MDF56" s="30"/>
      <c r="MDG56" s="30"/>
      <c r="MDH56" s="30"/>
      <c r="MDI56" s="30"/>
      <c r="MDJ56" s="30"/>
      <c r="MDK56" s="30"/>
      <c r="MDL56" s="30"/>
      <c r="MDM56" s="30"/>
      <c r="MDN56" s="30"/>
      <c r="MDO56" s="30"/>
      <c r="MDP56" s="30"/>
      <c r="MDQ56" s="30"/>
      <c r="MDR56" s="30"/>
      <c r="MDS56" s="30"/>
      <c r="MDT56" s="30"/>
      <c r="MDU56" s="30"/>
      <c r="MDV56" s="30"/>
      <c r="MDW56" s="30"/>
      <c r="MDX56" s="30"/>
      <c r="MDY56" s="30"/>
      <c r="MDZ56" s="30"/>
      <c r="MEA56" s="30"/>
      <c r="MEB56" s="30"/>
      <c r="MEC56" s="30"/>
      <c r="MED56" s="30"/>
      <c r="MEE56" s="30"/>
      <c r="MEF56" s="30"/>
      <c r="MEG56" s="30"/>
      <c r="MEH56" s="30"/>
      <c r="MEI56" s="30"/>
      <c r="MEJ56" s="30"/>
      <c r="MEK56" s="30"/>
      <c r="MEL56" s="30"/>
      <c r="MEM56" s="30"/>
      <c r="MEN56" s="30"/>
      <c r="MEO56" s="30"/>
      <c r="MEP56" s="30"/>
      <c r="MEQ56" s="30"/>
      <c r="MER56" s="30"/>
      <c r="MES56" s="30"/>
      <c r="MET56" s="30"/>
      <c r="MEU56" s="30"/>
      <c r="MEV56" s="30"/>
      <c r="MEW56" s="30"/>
      <c r="MEX56" s="30"/>
      <c r="MEY56" s="30"/>
      <c r="MEZ56" s="30"/>
      <c r="MFA56" s="30"/>
      <c r="MFB56" s="30"/>
      <c r="MFC56" s="30"/>
      <c r="MFD56" s="30"/>
      <c r="MFE56" s="30"/>
      <c r="MFF56" s="30"/>
      <c r="MFG56" s="30"/>
      <c r="MFH56" s="30"/>
      <c r="MFI56" s="30"/>
      <c r="MFJ56" s="30"/>
      <c r="MFK56" s="30"/>
      <c r="MFL56" s="30"/>
      <c r="MFM56" s="30"/>
      <c r="MFN56" s="30"/>
      <c r="MFO56" s="30"/>
      <c r="MFP56" s="30"/>
      <c r="MFQ56" s="30"/>
      <c r="MFR56" s="30"/>
      <c r="MFS56" s="30"/>
      <c r="MFT56" s="30"/>
      <c r="MFU56" s="30"/>
      <c r="MFV56" s="30"/>
      <c r="MFW56" s="30"/>
      <c r="MFX56" s="30"/>
      <c r="MFY56" s="30"/>
      <c r="MFZ56" s="30"/>
      <c r="MGA56" s="30"/>
      <c r="MGB56" s="30"/>
      <c r="MGC56" s="30"/>
      <c r="MGD56" s="30"/>
      <c r="MGE56" s="30"/>
      <c r="MGF56" s="30"/>
      <c r="MGG56" s="30"/>
      <c r="MGH56" s="30"/>
      <c r="MGI56" s="30"/>
      <c r="MGJ56" s="30"/>
      <c r="MGK56" s="30"/>
      <c r="MGL56" s="30"/>
      <c r="MGM56" s="30"/>
      <c r="MGN56" s="30"/>
      <c r="MGO56" s="30"/>
      <c r="MGP56" s="30"/>
      <c r="MGQ56" s="30"/>
      <c r="MGR56" s="30"/>
      <c r="MGS56" s="30"/>
      <c r="MGT56" s="30"/>
      <c r="MGU56" s="30"/>
      <c r="MGV56" s="30"/>
      <c r="MGW56" s="30"/>
      <c r="MGX56" s="30"/>
      <c r="MGY56" s="30"/>
      <c r="MGZ56" s="30"/>
      <c r="MHA56" s="30"/>
      <c r="MHB56" s="30"/>
      <c r="MHC56" s="30"/>
      <c r="MHD56" s="30"/>
      <c r="MHE56" s="30"/>
      <c r="MHF56" s="30"/>
      <c r="MHG56" s="30"/>
      <c r="MHH56" s="30"/>
      <c r="MHI56" s="30"/>
      <c r="MHJ56" s="30"/>
      <c r="MHK56" s="30"/>
      <c r="MHL56" s="30"/>
      <c r="MHM56" s="30"/>
      <c r="MHN56" s="30"/>
      <c r="MHO56" s="30"/>
      <c r="MHP56" s="30"/>
      <c r="MHQ56" s="30"/>
      <c r="MHR56" s="30"/>
      <c r="MHS56" s="30"/>
      <c r="MHT56" s="30"/>
      <c r="MHU56" s="30"/>
      <c r="MHV56" s="30"/>
      <c r="MHW56" s="30"/>
      <c r="MHX56" s="30"/>
      <c r="MHY56" s="30"/>
      <c r="MHZ56" s="30"/>
      <c r="MIA56" s="30"/>
      <c r="MIB56" s="30"/>
      <c r="MIC56" s="30"/>
      <c r="MID56" s="30"/>
      <c r="MIE56" s="30"/>
      <c r="MIF56" s="30"/>
      <c r="MIG56" s="30"/>
      <c r="MIH56" s="30"/>
      <c r="MII56" s="30"/>
      <c r="MIJ56" s="30"/>
      <c r="MIK56" s="30"/>
      <c r="MIL56" s="30"/>
      <c r="MIM56" s="30"/>
      <c r="MIN56" s="30"/>
      <c r="MIO56" s="30"/>
      <c r="MIP56" s="30"/>
      <c r="MIQ56" s="30"/>
      <c r="MIR56" s="30"/>
      <c r="MIS56" s="30"/>
      <c r="MIT56" s="30"/>
      <c r="MIU56" s="30"/>
      <c r="MIV56" s="30"/>
      <c r="MIW56" s="30"/>
      <c r="MIX56" s="30"/>
      <c r="MIY56" s="30"/>
      <c r="MIZ56" s="30"/>
      <c r="MJA56" s="30"/>
      <c r="MJB56" s="30"/>
      <c r="MJC56" s="30"/>
      <c r="MJD56" s="30"/>
      <c r="MJE56" s="30"/>
      <c r="MJF56" s="30"/>
      <c r="MJG56" s="30"/>
      <c r="MJH56" s="30"/>
      <c r="MJI56" s="30"/>
      <c r="MJJ56" s="30"/>
      <c r="MJK56" s="30"/>
      <c r="MJL56" s="30"/>
      <c r="MJM56" s="30"/>
      <c r="MJN56" s="30"/>
      <c r="MJO56" s="30"/>
      <c r="MJP56" s="30"/>
      <c r="MJQ56" s="30"/>
      <c r="MJR56" s="30"/>
      <c r="MJS56" s="30"/>
      <c r="MJT56" s="30"/>
      <c r="MJU56" s="30"/>
      <c r="MJV56" s="30"/>
      <c r="MJW56" s="30"/>
      <c r="MJX56" s="30"/>
      <c r="MJY56" s="30"/>
      <c r="MJZ56" s="30"/>
      <c r="MKA56" s="30"/>
      <c r="MKB56" s="30"/>
      <c r="MKC56" s="30"/>
      <c r="MKD56" s="30"/>
      <c r="MKE56" s="30"/>
      <c r="MKF56" s="30"/>
      <c r="MKG56" s="30"/>
      <c r="MKH56" s="30"/>
      <c r="MKI56" s="30"/>
      <c r="MKJ56" s="30"/>
      <c r="MKK56" s="30"/>
      <c r="MKL56" s="30"/>
      <c r="MKM56" s="30"/>
      <c r="MKN56" s="30"/>
      <c r="MKO56" s="30"/>
      <c r="MKP56" s="30"/>
      <c r="MKQ56" s="30"/>
      <c r="MKR56" s="30"/>
      <c r="MKS56" s="30"/>
      <c r="MKT56" s="30"/>
      <c r="MKU56" s="30"/>
      <c r="MKV56" s="30"/>
      <c r="MKW56" s="30"/>
      <c r="MKX56" s="30"/>
      <c r="MKY56" s="30"/>
      <c r="MKZ56" s="30"/>
      <c r="MLA56" s="30"/>
      <c r="MLB56" s="30"/>
      <c r="MLC56" s="30"/>
      <c r="MLD56" s="30"/>
      <c r="MLE56" s="30"/>
      <c r="MLF56" s="30"/>
      <c r="MLG56" s="30"/>
      <c r="MLH56" s="30"/>
      <c r="MLI56" s="30"/>
      <c r="MLJ56" s="30"/>
      <c r="MLK56" s="30"/>
      <c r="MLL56" s="30"/>
      <c r="MLM56" s="30"/>
      <c r="MLN56" s="30"/>
      <c r="MLO56" s="30"/>
      <c r="MLP56" s="30"/>
      <c r="MLQ56" s="30"/>
      <c r="MLR56" s="30"/>
      <c r="MLS56" s="30"/>
      <c r="MLT56" s="30"/>
      <c r="MLU56" s="30"/>
      <c r="MLV56" s="30"/>
      <c r="MLW56" s="30"/>
      <c r="MLX56" s="30"/>
      <c r="MLY56" s="30"/>
      <c r="MLZ56" s="30"/>
      <c r="MMA56" s="30"/>
      <c r="MMB56" s="30"/>
      <c r="MMC56" s="30"/>
      <c r="MMD56" s="30"/>
      <c r="MME56" s="30"/>
      <c r="MMF56" s="30"/>
      <c r="MMG56" s="30"/>
      <c r="MMH56" s="30"/>
      <c r="MMI56" s="30"/>
      <c r="MMJ56" s="30"/>
      <c r="MMK56" s="30"/>
      <c r="MML56" s="30"/>
      <c r="MMM56" s="30"/>
      <c r="MMN56" s="30"/>
      <c r="MMO56" s="30"/>
      <c r="MMP56" s="30"/>
      <c r="MMQ56" s="30"/>
      <c r="MMR56" s="30"/>
      <c r="MMS56" s="30"/>
      <c r="MMT56" s="30"/>
      <c r="MMU56" s="30"/>
      <c r="MMV56" s="30"/>
      <c r="MMW56" s="30"/>
      <c r="MMX56" s="30"/>
      <c r="MMY56" s="30"/>
      <c r="MMZ56" s="30"/>
      <c r="MNA56" s="30"/>
      <c r="MNB56" s="30"/>
      <c r="MNC56" s="30"/>
      <c r="MND56" s="30"/>
      <c r="MNE56" s="30"/>
      <c r="MNF56" s="30"/>
      <c r="MNG56" s="30"/>
      <c r="MNH56" s="30"/>
      <c r="MNI56" s="30"/>
      <c r="MNJ56" s="30"/>
      <c r="MNK56" s="30"/>
      <c r="MNL56" s="30"/>
      <c r="MNM56" s="30"/>
      <c r="MNN56" s="30"/>
      <c r="MNO56" s="30"/>
      <c r="MNP56" s="30"/>
      <c r="MNQ56" s="30"/>
      <c r="MNR56" s="30"/>
      <c r="MNS56" s="30"/>
      <c r="MNT56" s="30"/>
      <c r="MNU56" s="30"/>
      <c r="MNV56" s="30"/>
      <c r="MNW56" s="30"/>
      <c r="MNX56" s="30"/>
      <c r="MNY56" s="30"/>
      <c r="MNZ56" s="30"/>
      <c r="MOA56" s="30"/>
      <c r="MOB56" s="30"/>
      <c r="MOC56" s="30"/>
      <c r="MOD56" s="30"/>
      <c r="MOE56" s="30"/>
      <c r="MOF56" s="30"/>
      <c r="MOG56" s="30"/>
      <c r="MOH56" s="30"/>
      <c r="MOI56" s="30"/>
      <c r="MOJ56" s="30"/>
      <c r="MOK56" s="30"/>
      <c r="MOL56" s="30"/>
      <c r="MOM56" s="30"/>
      <c r="MON56" s="30"/>
      <c r="MOO56" s="30"/>
      <c r="MOP56" s="30"/>
      <c r="MOQ56" s="30"/>
      <c r="MOR56" s="30"/>
      <c r="MOS56" s="30"/>
      <c r="MOT56" s="30"/>
      <c r="MOU56" s="30"/>
      <c r="MOV56" s="30"/>
      <c r="MOW56" s="30"/>
      <c r="MOX56" s="30"/>
      <c r="MOY56" s="30"/>
      <c r="MOZ56" s="30"/>
      <c r="MPA56" s="30"/>
      <c r="MPB56" s="30"/>
      <c r="MPC56" s="30"/>
      <c r="MPD56" s="30"/>
      <c r="MPE56" s="30"/>
      <c r="MPF56" s="30"/>
      <c r="MPG56" s="30"/>
      <c r="MPH56" s="30"/>
      <c r="MPI56" s="30"/>
      <c r="MPJ56" s="30"/>
      <c r="MPK56" s="30"/>
      <c r="MPL56" s="30"/>
      <c r="MPM56" s="30"/>
      <c r="MPN56" s="30"/>
      <c r="MPO56" s="30"/>
      <c r="MPP56" s="30"/>
      <c r="MPQ56" s="30"/>
      <c r="MPR56" s="30"/>
      <c r="MPS56" s="30"/>
      <c r="MPT56" s="30"/>
      <c r="MPU56" s="30"/>
      <c r="MPV56" s="30"/>
      <c r="MPW56" s="30"/>
      <c r="MPX56" s="30"/>
      <c r="MPY56" s="30"/>
      <c r="MPZ56" s="30"/>
      <c r="MQA56" s="30"/>
      <c r="MQB56" s="30"/>
      <c r="MQC56" s="30"/>
      <c r="MQD56" s="30"/>
      <c r="MQE56" s="30"/>
      <c r="MQF56" s="30"/>
      <c r="MQG56" s="30"/>
      <c r="MQH56" s="30"/>
      <c r="MQI56" s="30"/>
      <c r="MQJ56" s="30"/>
      <c r="MQK56" s="30"/>
      <c r="MQL56" s="30"/>
      <c r="MQM56" s="30"/>
      <c r="MQN56" s="30"/>
      <c r="MQO56" s="30"/>
      <c r="MQP56" s="30"/>
      <c r="MQQ56" s="30"/>
      <c r="MQR56" s="30"/>
      <c r="MQS56" s="30"/>
      <c r="MQT56" s="30"/>
      <c r="MQU56" s="30"/>
      <c r="MQV56" s="30"/>
      <c r="MQW56" s="30"/>
      <c r="MQX56" s="30"/>
      <c r="MQY56" s="30"/>
      <c r="MQZ56" s="30"/>
      <c r="MRA56" s="30"/>
      <c r="MRB56" s="30"/>
      <c r="MRC56" s="30"/>
      <c r="MRD56" s="30"/>
      <c r="MRE56" s="30"/>
      <c r="MRF56" s="30"/>
      <c r="MRG56" s="30"/>
      <c r="MRH56" s="30"/>
      <c r="MRI56" s="30"/>
      <c r="MRJ56" s="30"/>
      <c r="MRK56" s="30"/>
      <c r="MRL56" s="30"/>
      <c r="MRM56" s="30"/>
      <c r="MRN56" s="30"/>
      <c r="MRO56" s="30"/>
      <c r="MRP56" s="30"/>
      <c r="MRQ56" s="30"/>
      <c r="MRR56" s="30"/>
      <c r="MRS56" s="30"/>
      <c r="MRT56" s="30"/>
      <c r="MRU56" s="30"/>
      <c r="MRV56" s="30"/>
      <c r="MRW56" s="30"/>
      <c r="MRX56" s="30"/>
      <c r="MRY56" s="30"/>
      <c r="MRZ56" s="30"/>
      <c r="MSA56" s="30"/>
      <c r="MSB56" s="30"/>
      <c r="MSC56" s="30"/>
      <c r="MSD56" s="30"/>
      <c r="MSE56" s="30"/>
      <c r="MSF56" s="30"/>
      <c r="MSG56" s="30"/>
      <c r="MSH56" s="30"/>
      <c r="MSI56" s="30"/>
      <c r="MSJ56" s="30"/>
      <c r="MSK56" s="30"/>
      <c r="MSL56" s="30"/>
      <c r="MSM56" s="30"/>
      <c r="MSN56" s="30"/>
      <c r="MSO56" s="30"/>
      <c r="MSP56" s="30"/>
      <c r="MSQ56" s="30"/>
      <c r="MSR56" s="30"/>
      <c r="MSS56" s="30"/>
      <c r="MST56" s="30"/>
      <c r="MSU56" s="30"/>
      <c r="MSV56" s="30"/>
      <c r="MSW56" s="30"/>
      <c r="MSX56" s="30"/>
      <c r="MSY56" s="30"/>
      <c r="MSZ56" s="30"/>
      <c r="MTA56" s="30"/>
      <c r="MTB56" s="30"/>
      <c r="MTC56" s="30"/>
      <c r="MTD56" s="30"/>
      <c r="MTE56" s="30"/>
      <c r="MTF56" s="30"/>
      <c r="MTG56" s="30"/>
      <c r="MTH56" s="30"/>
      <c r="MTI56" s="30"/>
      <c r="MTJ56" s="30"/>
      <c r="MTK56" s="30"/>
      <c r="MTL56" s="30"/>
      <c r="MTM56" s="30"/>
      <c r="MTN56" s="30"/>
      <c r="MTO56" s="30"/>
      <c r="MTP56" s="30"/>
      <c r="MTQ56" s="30"/>
      <c r="MTR56" s="30"/>
      <c r="MTS56" s="30"/>
      <c r="MTT56" s="30"/>
      <c r="MTU56" s="30"/>
      <c r="MTV56" s="30"/>
      <c r="MTW56" s="30"/>
      <c r="MTX56" s="30"/>
      <c r="MTY56" s="30"/>
      <c r="MTZ56" s="30"/>
      <c r="MUA56" s="30"/>
      <c r="MUB56" s="30"/>
      <c r="MUC56" s="30"/>
      <c r="MUD56" s="30"/>
      <c r="MUE56" s="30"/>
      <c r="MUF56" s="30"/>
      <c r="MUG56" s="30"/>
      <c r="MUH56" s="30"/>
      <c r="MUI56" s="30"/>
      <c r="MUJ56" s="30"/>
      <c r="MUK56" s="30"/>
      <c r="MUL56" s="30"/>
      <c r="MUM56" s="30"/>
      <c r="MUN56" s="30"/>
      <c r="MUO56" s="30"/>
      <c r="MUP56" s="30"/>
      <c r="MUQ56" s="30"/>
      <c r="MUR56" s="30"/>
      <c r="MUS56" s="30"/>
      <c r="MUT56" s="30"/>
      <c r="MUU56" s="30"/>
      <c r="MUV56" s="30"/>
      <c r="MUW56" s="30"/>
      <c r="MUX56" s="30"/>
      <c r="MUY56" s="30"/>
      <c r="MUZ56" s="30"/>
      <c r="MVA56" s="30"/>
      <c r="MVB56" s="30"/>
      <c r="MVC56" s="30"/>
      <c r="MVD56" s="30"/>
      <c r="MVE56" s="30"/>
      <c r="MVF56" s="30"/>
      <c r="MVG56" s="30"/>
      <c r="MVH56" s="30"/>
      <c r="MVI56" s="30"/>
      <c r="MVJ56" s="30"/>
      <c r="MVK56" s="30"/>
      <c r="MVL56" s="30"/>
      <c r="MVM56" s="30"/>
      <c r="MVN56" s="30"/>
      <c r="MVO56" s="30"/>
      <c r="MVP56" s="30"/>
      <c r="MVQ56" s="30"/>
      <c r="MVR56" s="30"/>
      <c r="MVS56" s="30"/>
      <c r="MVT56" s="30"/>
      <c r="MVU56" s="30"/>
      <c r="MVV56" s="30"/>
      <c r="MVW56" s="30"/>
      <c r="MVX56" s="30"/>
      <c r="MVY56" s="30"/>
      <c r="MVZ56" s="30"/>
      <c r="MWA56" s="30"/>
      <c r="MWB56" s="30"/>
      <c r="MWC56" s="30"/>
      <c r="MWD56" s="30"/>
      <c r="MWE56" s="30"/>
      <c r="MWF56" s="30"/>
      <c r="MWG56" s="30"/>
      <c r="MWH56" s="30"/>
      <c r="MWI56" s="30"/>
      <c r="MWJ56" s="30"/>
      <c r="MWK56" s="30"/>
      <c r="MWL56" s="30"/>
      <c r="MWM56" s="30"/>
      <c r="MWN56" s="30"/>
      <c r="MWO56" s="30"/>
      <c r="MWP56" s="30"/>
      <c r="MWQ56" s="30"/>
      <c r="MWR56" s="30"/>
      <c r="MWS56" s="30"/>
      <c r="MWT56" s="30"/>
      <c r="MWU56" s="30"/>
      <c r="MWV56" s="30"/>
      <c r="MWW56" s="30"/>
      <c r="MWX56" s="30"/>
      <c r="MWY56" s="30"/>
      <c r="MWZ56" s="30"/>
      <c r="MXA56" s="30"/>
      <c r="MXB56" s="30"/>
      <c r="MXC56" s="30"/>
      <c r="MXD56" s="30"/>
      <c r="MXE56" s="30"/>
      <c r="MXF56" s="30"/>
      <c r="MXG56" s="30"/>
      <c r="MXH56" s="30"/>
      <c r="MXI56" s="30"/>
      <c r="MXJ56" s="30"/>
      <c r="MXK56" s="30"/>
      <c r="MXL56" s="30"/>
      <c r="MXM56" s="30"/>
      <c r="MXN56" s="30"/>
      <c r="MXO56" s="30"/>
      <c r="MXP56" s="30"/>
      <c r="MXQ56" s="30"/>
      <c r="MXR56" s="30"/>
      <c r="MXS56" s="30"/>
      <c r="MXT56" s="30"/>
      <c r="MXU56" s="30"/>
      <c r="MXV56" s="30"/>
      <c r="MXW56" s="30"/>
      <c r="MXX56" s="30"/>
      <c r="MXY56" s="30"/>
      <c r="MXZ56" s="30"/>
      <c r="MYA56" s="30"/>
      <c r="MYB56" s="30"/>
      <c r="MYC56" s="30"/>
      <c r="MYD56" s="30"/>
      <c r="MYE56" s="30"/>
      <c r="MYF56" s="30"/>
      <c r="MYG56" s="30"/>
      <c r="MYH56" s="30"/>
      <c r="MYI56" s="30"/>
      <c r="MYJ56" s="30"/>
      <c r="MYK56" s="30"/>
      <c r="MYL56" s="30"/>
      <c r="MYM56" s="30"/>
      <c r="MYN56" s="30"/>
      <c r="MYO56" s="30"/>
      <c r="MYP56" s="30"/>
      <c r="MYQ56" s="30"/>
      <c r="MYR56" s="30"/>
      <c r="MYS56" s="30"/>
      <c r="MYT56" s="30"/>
      <c r="MYU56" s="30"/>
      <c r="MYV56" s="30"/>
      <c r="MYW56" s="30"/>
      <c r="MYX56" s="30"/>
      <c r="MYY56" s="30"/>
      <c r="MYZ56" s="30"/>
      <c r="MZA56" s="30"/>
      <c r="MZB56" s="30"/>
      <c r="MZC56" s="30"/>
      <c r="MZD56" s="30"/>
      <c r="MZE56" s="30"/>
      <c r="MZF56" s="30"/>
      <c r="MZG56" s="30"/>
      <c r="MZH56" s="30"/>
      <c r="MZI56" s="30"/>
      <c r="MZJ56" s="30"/>
      <c r="MZK56" s="30"/>
      <c r="MZL56" s="30"/>
      <c r="MZM56" s="30"/>
      <c r="MZN56" s="30"/>
      <c r="MZO56" s="30"/>
      <c r="MZP56" s="30"/>
      <c r="MZQ56" s="30"/>
      <c r="MZR56" s="30"/>
      <c r="MZS56" s="30"/>
      <c r="MZT56" s="30"/>
      <c r="MZU56" s="30"/>
      <c r="MZV56" s="30"/>
      <c r="MZW56" s="30"/>
      <c r="MZX56" s="30"/>
      <c r="MZY56" s="30"/>
      <c r="MZZ56" s="30"/>
      <c r="NAA56" s="30"/>
      <c r="NAB56" s="30"/>
      <c r="NAC56" s="30"/>
      <c r="NAD56" s="30"/>
      <c r="NAE56" s="30"/>
      <c r="NAF56" s="30"/>
      <c r="NAG56" s="30"/>
      <c r="NAH56" s="30"/>
      <c r="NAI56" s="30"/>
      <c r="NAJ56" s="30"/>
      <c r="NAK56" s="30"/>
      <c r="NAL56" s="30"/>
      <c r="NAM56" s="30"/>
      <c r="NAN56" s="30"/>
      <c r="NAO56" s="30"/>
      <c r="NAP56" s="30"/>
      <c r="NAQ56" s="30"/>
      <c r="NAR56" s="30"/>
      <c r="NAS56" s="30"/>
      <c r="NAT56" s="30"/>
      <c r="NAU56" s="30"/>
      <c r="NAV56" s="30"/>
      <c r="NAW56" s="30"/>
      <c r="NAX56" s="30"/>
      <c r="NAY56" s="30"/>
      <c r="NAZ56" s="30"/>
      <c r="NBA56" s="30"/>
      <c r="NBB56" s="30"/>
      <c r="NBC56" s="30"/>
      <c r="NBD56" s="30"/>
      <c r="NBE56" s="30"/>
      <c r="NBF56" s="30"/>
      <c r="NBG56" s="30"/>
      <c r="NBH56" s="30"/>
      <c r="NBI56" s="30"/>
      <c r="NBJ56" s="30"/>
      <c r="NBK56" s="30"/>
      <c r="NBL56" s="30"/>
      <c r="NBM56" s="30"/>
      <c r="NBN56" s="30"/>
      <c r="NBO56" s="30"/>
      <c r="NBP56" s="30"/>
      <c r="NBQ56" s="30"/>
      <c r="NBR56" s="30"/>
      <c r="NBS56" s="30"/>
      <c r="NBT56" s="30"/>
      <c r="NBU56" s="30"/>
      <c r="NBV56" s="30"/>
      <c r="NBW56" s="30"/>
      <c r="NBX56" s="30"/>
      <c r="NBY56" s="30"/>
      <c r="NBZ56" s="30"/>
      <c r="NCA56" s="30"/>
      <c r="NCB56" s="30"/>
      <c r="NCC56" s="30"/>
      <c r="NCD56" s="30"/>
      <c r="NCE56" s="30"/>
      <c r="NCF56" s="30"/>
      <c r="NCG56" s="30"/>
      <c r="NCH56" s="30"/>
      <c r="NCI56" s="30"/>
      <c r="NCJ56" s="30"/>
      <c r="NCK56" s="30"/>
      <c r="NCL56" s="30"/>
      <c r="NCM56" s="30"/>
      <c r="NCN56" s="30"/>
      <c r="NCO56" s="30"/>
      <c r="NCP56" s="30"/>
      <c r="NCQ56" s="30"/>
      <c r="NCR56" s="30"/>
      <c r="NCS56" s="30"/>
      <c r="NCT56" s="30"/>
      <c r="NCU56" s="30"/>
      <c r="NCV56" s="30"/>
      <c r="NCW56" s="30"/>
      <c r="NCX56" s="30"/>
      <c r="NCY56" s="30"/>
      <c r="NCZ56" s="30"/>
      <c r="NDA56" s="30"/>
      <c r="NDB56" s="30"/>
      <c r="NDC56" s="30"/>
      <c r="NDD56" s="30"/>
      <c r="NDE56" s="30"/>
      <c r="NDF56" s="30"/>
      <c r="NDG56" s="30"/>
      <c r="NDH56" s="30"/>
      <c r="NDI56" s="30"/>
      <c r="NDJ56" s="30"/>
      <c r="NDK56" s="30"/>
      <c r="NDL56" s="30"/>
      <c r="NDM56" s="30"/>
      <c r="NDN56" s="30"/>
      <c r="NDO56" s="30"/>
      <c r="NDP56" s="30"/>
      <c r="NDQ56" s="30"/>
      <c r="NDR56" s="30"/>
      <c r="NDS56" s="30"/>
      <c r="NDT56" s="30"/>
      <c r="NDU56" s="30"/>
      <c r="NDV56" s="30"/>
      <c r="NDW56" s="30"/>
      <c r="NDX56" s="30"/>
      <c r="NDY56" s="30"/>
      <c r="NDZ56" s="30"/>
      <c r="NEA56" s="30"/>
      <c r="NEB56" s="30"/>
      <c r="NEC56" s="30"/>
      <c r="NED56" s="30"/>
      <c r="NEE56" s="30"/>
      <c r="NEF56" s="30"/>
      <c r="NEG56" s="30"/>
      <c r="NEH56" s="30"/>
      <c r="NEI56" s="30"/>
      <c r="NEJ56" s="30"/>
      <c r="NEK56" s="30"/>
      <c r="NEL56" s="30"/>
      <c r="NEM56" s="30"/>
      <c r="NEN56" s="30"/>
      <c r="NEO56" s="30"/>
      <c r="NEP56" s="30"/>
      <c r="NEQ56" s="30"/>
      <c r="NER56" s="30"/>
      <c r="NES56" s="30"/>
      <c r="NET56" s="30"/>
      <c r="NEU56" s="30"/>
      <c r="NEV56" s="30"/>
      <c r="NEW56" s="30"/>
      <c r="NEX56" s="30"/>
      <c r="NEY56" s="30"/>
      <c r="NEZ56" s="30"/>
      <c r="NFA56" s="30"/>
      <c r="NFB56" s="30"/>
      <c r="NFC56" s="30"/>
      <c r="NFD56" s="30"/>
      <c r="NFE56" s="30"/>
      <c r="NFF56" s="30"/>
      <c r="NFG56" s="30"/>
      <c r="NFH56" s="30"/>
      <c r="NFI56" s="30"/>
      <c r="NFJ56" s="30"/>
      <c r="NFK56" s="30"/>
      <c r="NFL56" s="30"/>
      <c r="NFM56" s="30"/>
      <c r="NFN56" s="30"/>
      <c r="NFO56" s="30"/>
      <c r="NFP56" s="30"/>
      <c r="NFQ56" s="30"/>
      <c r="NFR56" s="30"/>
      <c r="NFS56" s="30"/>
      <c r="NFT56" s="30"/>
      <c r="NFU56" s="30"/>
      <c r="NFV56" s="30"/>
      <c r="NFW56" s="30"/>
      <c r="NFX56" s="30"/>
      <c r="NFY56" s="30"/>
      <c r="NFZ56" s="30"/>
      <c r="NGA56" s="30"/>
      <c r="NGB56" s="30"/>
      <c r="NGC56" s="30"/>
      <c r="NGD56" s="30"/>
      <c r="NGE56" s="30"/>
      <c r="NGF56" s="30"/>
      <c r="NGG56" s="30"/>
      <c r="NGH56" s="30"/>
      <c r="NGI56" s="30"/>
      <c r="NGJ56" s="30"/>
      <c r="NGK56" s="30"/>
      <c r="NGL56" s="30"/>
      <c r="NGM56" s="30"/>
      <c r="NGN56" s="30"/>
      <c r="NGO56" s="30"/>
      <c r="NGP56" s="30"/>
      <c r="NGQ56" s="30"/>
      <c r="NGR56" s="30"/>
      <c r="NGS56" s="30"/>
      <c r="NGT56" s="30"/>
      <c r="NGU56" s="30"/>
      <c r="NGV56" s="30"/>
      <c r="NGW56" s="30"/>
      <c r="NGX56" s="30"/>
      <c r="NGY56" s="30"/>
      <c r="NGZ56" s="30"/>
      <c r="NHA56" s="30"/>
      <c r="NHB56" s="30"/>
      <c r="NHC56" s="30"/>
      <c r="NHD56" s="30"/>
      <c r="NHE56" s="30"/>
      <c r="NHF56" s="30"/>
      <c r="NHG56" s="30"/>
      <c r="NHH56" s="30"/>
      <c r="NHI56" s="30"/>
      <c r="NHJ56" s="30"/>
      <c r="NHK56" s="30"/>
      <c r="NHL56" s="30"/>
      <c r="NHM56" s="30"/>
      <c r="NHN56" s="30"/>
      <c r="NHO56" s="30"/>
      <c r="NHP56" s="30"/>
      <c r="NHQ56" s="30"/>
      <c r="NHR56" s="30"/>
      <c r="NHS56" s="30"/>
      <c r="NHT56" s="30"/>
      <c r="NHU56" s="30"/>
      <c r="NHV56" s="30"/>
      <c r="NHW56" s="30"/>
      <c r="NHX56" s="30"/>
      <c r="NHY56" s="30"/>
      <c r="NHZ56" s="30"/>
      <c r="NIA56" s="30"/>
      <c r="NIB56" s="30"/>
      <c r="NIC56" s="30"/>
      <c r="NID56" s="30"/>
      <c r="NIE56" s="30"/>
      <c r="NIF56" s="30"/>
      <c r="NIG56" s="30"/>
      <c r="NIH56" s="30"/>
      <c r="NII56" s="30"/>
      <c r="NIJ56" s="30"/>
      <c r="NIK56" s="30"/>
      <c r="NIL56" s="30"/>
      <c r="NIM56" s="30"/>
      <c r="NIN56" s="30"/>
      <c r="NIO56" s="30"/>
      <c r="NIP56" s="30"/>
      <c r="NIQ56" s="30"/>
      <c r="NIR56" s="30"/>
      <c r="NIS56" s="30"/>
      <c r="NIT56" s="30"/>
      <c r="NIU56" s="30"/>
      <c r="NIV56" s="30"/>
      <c r="NIW56" s="30"/>
      <c r="NIX56" s="30"/>
      <c r="NIY56" s="30"/>
      <c r="NIZ56" s="30"/>
      <c r="NJA56" s="30"/>
      <c r="NJB56" s="30"/>
      <c r="NJC56" s="30"/>
      <c r="NJD56" s="30"/>
      <c r="NJE56" s="30"/>
      <c r="NJF56" s="30"/>
      <c r="NJG56" s="30"/>
      <c r="NJH56" s="30"/>
      <c r="NJI56" s="30"/>
      <c r="NJJ56" s="30"/>
      <c r="NJK56" s="30"/>
      <c r="NJL56" s="30"/>
      <c r="NJM56" s="30"/>
      <c r="NJN56" s="30"/>
      <c r="NJO56" s="30"/>
      <c r="NJP56" s="30"/>
      <c r="NJQ56" s="30"/>
      <c r="NJR56" s="30"/>
      <c r="NJS56" s="30"/>
      <c r="NJT56" s="30"/>
      <c r="NJU56" s="30"/>
      <c r="NJV56" s="30"/>
      <c r="NJW56" s="30"/>
      <c r="NJX56" s="30"/>
      <c r="NJY56" s="30"/>
      <c r="NJZ56" s="30"/>
      <c r="NKA56" s="30"/>
      <c r="NKB56" s="30"/>
      <c r="NKC56" s="30"/>
      <c r="NKD56" s="30"/>
      <c r="NKE56" s="30"/>
      <c r="NKF56" s="30"/>
      <c r="NKG56" s="30"/>
      <c r="NKH56" s="30"/>
      <c r="NKI56" s="30"/>
      <c r="NKJ56" s="30"/>
      <c r="NKK56" s="30"/>
      <c r="NKL56" s="30"/>
      <c r="NKM56" s="30"/>
      <c r="NKN56" s="30"/>
      <c r="NKO56" s="30"/>
      <c r="NKP56" s="30"/>
      <c r="NKQ56" s="30"/>
      <c r="NKR56" s="30"/>
      <c r="NKS56" s="30"/>
      <c r="NKT56" s="30"/>
      <c r="NKU56" s="30"/>
      <c r="NKV56" s="30"/>
      <c r="NKW56" s="30"/>
      <c r="NKX56" s="30"/>
      <c r="NKY56" s="30"/>
      <c r="NKZ56" s="30"/>
      <c r="NLA56" s="30"/>
      <c r="NLB56" s="30"/>
      <c r="NLC56" s="30"/>
      <c r="NLD56" s="30"/>
      <c r="NLE56" s="30"/>
      <c r="NLF56" s="30"/>
      <c r="NLG56" s="30"/>
      <c r="NLH56" s="30"/>
      <c r="NLI56" s="30"/>
      <c r="NLJ56" s="30"/>
      <c r="NLK56" s="30"/>
      <c r="NLL56" s="30"/>
      <c r="NLM56" s="30"/>
      <c r="NLN56" s="30"/>
      <c r="NLO56" s="30"/>
      <c r="NLP56" s="30"/>
      <c r="NLQ56" s="30"/>
      <c r="NLR56" s="30"/>
      <c r="NLS56" s="30"/>
      <c r="NLT56" s="30"/>
      <c r="NLU56" s="30"/>
      <c r="NLV56" s="30"/>
      <c r="NLW56" s="30"/>
      <c r="NLX56" s="30"/>
      <c r="NLY56" s="30"/>
      <c r="NLZ56" s="30"/>
      <c r="NMA56" s="30"/>
      <c r="NMB56" s="30"/>
      <c r="NMC56" s="30"/>
      <c r="NMD56" s="30"/>
      <c r="NME56" s="30"/>
      <c r="NMF56" s="30"/>
      <c r="NMG56" s="30"/>
      <c r="NMH56" s="30"/>
      <c r="NMI56" s="30"/>
      <c r="NMJ56" s="30"/>
      <c r="NMK56" s="30"/>
      <c r="NML56" s="30"/>
      <c r="NMM56" s="30"/>
      <c r="NMN56" s="30"/>
      <c r="NMO56" s="30"/>
      <c r="NMP56" s="30"/>
      <c r="NMQ56" s="30"/>
      <c r="NMR56" s="30"/>
      <c r="NMS56" s="30"/>
      <c r="NMT56" s="30"/>
      <c r="NMU56" s="30"/>
      <c r="NMV56" s="30"/>
      <c r="NMW56" s="30"/>
      <c r="NMX56" s="30"/>
      <c r="NMY56" s="30"/>
      <c r="NMZ56" s="30"/>
      <c r="NNA56" s="30"/>
      <c r="NNB56" s="30"/>
      <c r="NNC56" s="30"/>
      <c r="NND56" s="30"/>
      <c r="NNE56" s="30"/>
      <c r="NNF56" s="30"/>
      <c r="NNG56" s="30"/>
      <c r="NNH56" s="30"/>
      <c r="NNI56" s="30"/>
      <c r="NNJ56" s="30"/>
      <c r="NNK56" s="30"/>
      <c r="NNL56" s="30"/>
      <c r="NNM56" s="30"/>
      <c r="NNN56" s="30"/>
      <c r="NNO56" s="30"/>
      <c r="NNP56" s="30"/>
      <c r="NNQ56" s="30"/>
      <c r="NNR56" s="30"/>
      <c r="NNS56" s="30"/>
      <c r="NNT56" s="30"/>
      <c r="NNU56" s="30"/>
      <c r="NNV56" s="30"/>
      <c r="NNW56" s="30"/>
      <c r="NNX56" s="30"/>
      <c r="NNY56" s="30"/>
      <c r="NNZ56" s="30"/>
      <c r="NOA56" s="30"/>
      <c r="NOB56" s="30"/>
      <c r="NOC56" s="30"/>
      <c r="NOD56" s="30"/>
      <c r="NOE56" s="30"/>
      <c r="NOF56" s="30"/>
      <c r="NOG56" s="30"/>
      <c r="NOH56" s="30"/>
      <c r="NOI56" s="30"/>
      <c r="NOJ56" s="30"/>
      <c r="NOK56" s="30"/>
      <c r="NOL56" s="30"/>
      <c r="NOM56" s="30"/>
      <c r="NON56" s="30"/>
      <c r="NOO56" s="30"/>
      <c r="NOP56" s="30"/>
      <c r="NOQ56" s="30"/>
      <c r="NOR56" s="30"/>
      <c r="NOS56" s="30"/>
      <c r="NOT56" s="30"/>
      <c r="NOU56" s="30"/>
      <c r="NOV56" s="30"/>
      <c r="NOW56" s="30"/>
      <c r="NOX56" s="30"/>
      <c r="NOY56" s="30"/>
      <c r="NOZ56" s="30"/>
      <c r="NPA56" s="30"/>
      <c r="NPB56" s="30"/>
      <c r="NPC56" s="30"/>
      <c r="NPD56" s="30"/>
      <c r="NPE56" s="30"/>
      <c r="NPF56" s="30"/>
      <c r="NPG56" s="30"/>
      <c r="NPH56" s="30"/>
      <c r="NPI56" s="30"/>
      <c r="NPJ56" s="30"/>
      <c r="NPK56" s="30"/>
      <c r="NPL56" s="30"/>
      <c r="NPM56" s="30"/>
      <c r="NPN56" s="30"/>
      <c r="NPO56" s="30"/>
      <c r="NPP56" s="30"/>
      <c r="NPQ56" s="30"/>
      <c r="NPR56" s="30"/>
      <c r="NPS56" s="30"/>
      <c r="NPT56" s="30"/>
      <c r="NPU56" s="30"/>
      <c r="NPV56" s="30"/>
      <c r="NPW56" s="30"/>
      <c r="NPX56" s="30"/>
      <c r="NPY56" s="30"/>
      <c r="NPZ56" s="30"/>
      <c r="NQA56" s="30"/>
      <c r="NQB56" s="30"/>
      <c r="NQC56" s="30"/>
      <c r="NQD56" s="30"/>
      <c r="NQE56" s="30"/>
      <c r="NQF56" s="30"/>
      <c r="NQG56" s="30"/>
      <c r="NQH56" s="30"/>
      <c r="NQI56" s="30"/>
      <c r="NQJ56" s="30"/>
      <c r="NQK56" s="30"/>
      <c r="NQL56" s="30"/>
      <c r="NQM56" s="30"/>
      <c r="NQN56" s="30"/>
      <c r="NQO56" s="30"/>
      <c r="NQP56" s="30"/>
      <c r="NQQ56" s="30"/>
      <c r="NQR56" s="30"/>
      <c r="NQS56" s="30"/>
      <c r="NQT56" s="30"/>
      <c r="NQU56" s="30"/>
      <c r="NQV56" s="30"/>
      <c r="NQW56" s="30"/>
      <c r="NQX56" s="30"/>
      <c r="NQY56" s="30"/>
      <c r="NQZ56" s="30"/>
      <c r="NRA56" s="30"/>
      <c r="NRB56" s="30"/>
      <c r="NRC56" s="30"/>
      <c r="NRD56" s="30"/>
      <c r="NRE56" s="30"/>
      <c r="NRF56" s="30"/>
      <c r="NRG56" s="30"/>
      <c r="NRH56" s="30"/>
      <c r="NRI56" s="30"/>
      <c r="NRJ56" s="30"/>
      <c r="NRK56" s="30"/>
      <c r="NRL56" s="30"/>
      <c r="NRM56" s="30"/>
      <c r="NRN56" s="30"/>
      <c r="NRO56" s="30"/>
      <c r="NRP56" s="30"/>
      <c r="NRQ56" s="30"/>
      <c r="NRR56" s="30"/>
      <c r="NRS56" s="30"/>
      <c r="NRT56" s="30"/>
      <c r="NRU56" s="30"/>
      <c r="NRV56" s="30"/>
      <c r="NRW56" s="30"/>
      <c r="NRX56" s="30"/>
      <c r="NRY56" s="30"/>
      <c r="NRZ56" s="30"/>
      <c r="NSA56" s="30"/>
      <c r="NSB56" s="30"/>
      <c r="NSC56" s="30"/>
      <c r="NSD56" s="30"/>
      <c r="NSE56" s="30"/>
      <c r="NSF56" s="30"/>
      <c r="NSG56" s="30"/>
      <c r="NSH56" s="30"/>
      <c r="NSI56" s="30"/>
      <c r="NSJ56" s="30"/>
      <c r="NSK56" s="30"/>
      <c r="NSL56" s="30"/>
      <c r="NSM56" s="30"/>
      <c r="NSN56" s="30"/>
      <c r="NSO56" s="30"/>
      <c r="NSP56" s="30"/>
      <c r="NSQ56" s="30"/>
      <c r="NSR56" s="30"/>
      <c r="NSS56" s="30"/>
      <c r="NST56" s="30"/>
      <c r="NSU56" s="30"/>
      <c r="NSV56" s="30"/>
      <c r="NSW56" s="30"/>
      <c r="NSX56" s="30"/>
      <c r="NSY56" s="30"/>
      <c r="NSZ56" s="30"/>
      <c r="NTA56" s="30"/>
      <c r="NTB56" s="30"/>
      <c r="NTC56" s="30"/>
      <c r="NTD56" s="30"/>
      <c r="NTE56" s="30"/>
      <c r="NTF56" s="30"/>
      <c r="NTG56" s="30"/>
      <c r="NTH56" s="30"/>
      <c r="NTI56" s="30"/>
      <c r="NTJ56" s="30"/>
      <c r="NTK56" s="30"/>
      <c r="NTL56" s="30"/>
      <c r="NTM56" s="30"/>
      <c r="NTN56" s="30"/>
      <c r="NTO56" s="30"/>
      <c r="NTP56" s="30"/>
      <c r="NTQ56" s="30"/>
      <c r="NTR56" s="30"/>
      <c r="NTS56" s="30"/>
      <c r="NTT56" s="30"/>
      <c r="NTU56" s="30"/>
      <c r="NTV56" s="30"/>
      <c r="NTW56" s="30"/>
      <c r="NTX56" s="30"/>
      <c r="NTY56" s="30"/>
      <c r="NTZ56" s="30"/>
      <c r="NUA56" s="30"/>
      <c r="NUB56" s="30"/>
      <c r="NUC56" s="30"/>
      <c r="NUD56" s="30"/>
      <c r="NUE56" s="30"/>
      <c r="NUF56" s="30"/>
      <c r="NUG56" s="30"/>
      <c r="NUH56" s="30"/>
      <c r="NUI56" s="30"/>
      <c r="NUJ56" s="30"/>
      <c r="NUK56" s="30"/>
      <c r="NUL56" s="30"/>
      <c r="NUM56" s="30"/>
      <c r="NUN56" s="30"/>
      <c r="NUO56" s="30"/>
      <c r="NUP56" s="30"/>
      <c r="NUQ56" s="30"/>
      <c r="NUR56" s="30"/>
      <c r="NUS56" s="30"/>
      <c r="NUT56" s="30"/>
      <c r="NUU56" s="30"/>
      <c r="NUV56" s="30"/>
      <c r="NUW56" s="30"/>
      <c r="NUX56" s="30"/>
      <c r="NUY56" s="30"/>
      <c r="NUZ56" s="30"/>
      <c r="NVA56" s="30"/>
      <c r="NVB56" s="30"/>
      <c r="NVC56" s="30"/>
      <c r="NVD56" s="30"/>
      <c r="NVE56" s="30"/>
      <c r="NVF56" s="30"/>
      <c r="NVG56" s="30"/>
      <c r="NVH56" s="30"/>
      <c r="NVI56" s="30"/>
      <c r="NVJ56" s="30"/>
      <c r="NVK56" s="30"/>
      <c r="NVL56" s="30"/>
      <c r="NVM56" s="30"/>
      <c r="NVN56" s="30"/>
      <c r="NVO56" s="30"/>
      <c r="NVP56" s="30"/>
      <c r="NVQ56" s="30"/>
      <c r="NVR56" s="30"/>
      <c r="NVS56" s="30"/>
      <c r="NVT56" s="30"/>
      <c r="NVU56" s="30"/>
      <c r="NVV56" s="30"/>
      <c r="NVW56" s="30"/>
      <c r="NVX56" s="30"/>
      <c r="NVY56" s="30"/>
      <c r="NVZ56" s="30"/>
      <c r="NWA56" s="30"/>
      <c r="NWB56" s="30"/>
      <c r="NWC56" s="30"/>
      <c r="NWD56" s="30"/>
      <c r="NWE56" s="30"/>
      <c r="NWF56" s="30"/>
      <c r="NWG56" s="30"/>
      <c r="NWH56" s="30"/>
      <c r="NWI56" s="30"/>
      <c r="NWJ56" s="30"/>
      <c r="NWK56" s="30"/>
      <c r="NWL56" s="30"/>
      <c r="NWM56" s="30"/>
      <c r="NWN56" s="30"/>
      <c r="NWO56" s="30"/>
      <c r="NWP56" s="30"/>
      <c r="NWQ56" s="30"/>
      <c r="NWR56" s="30"/>
      <c r="NWS56" s="30"/>
      <c r="NWT56" s="30"/>
      <c r="NWU56" s="30"/>
      <c r="NWV56" s="30"/>
      <c r="NWW56" s="30"/>
      <c r="NWX56" s="30"/>
      <c r="NWY56" s="30"/>
      <c r="NWZ56" s="30"/>
      <c r="NXA56" s="30"/>
      <c r="NXB56" s="30"/>
      <c r="NXC56" s="30"/>
      <c r="NXD56" s="30"/>
      <c r="NXE56" s="30"/>
      <c r="NXF56" s="30"/>
      <c r="NXG56" s="30"/>
      <c r="NXH56" s="30"/>
      <c r="NXI56" s="30"/>
      <c r="NXJ56" s="30"/>
      <c r="NXK56" s="30"/>
      <c r="NXL56" s="30"/>
      <c r="NXM56" s="30"/>
      <c r="NXN56" s="30"/>
      <c r="NXO56" s="30"/>
      <c r="NXP56" s="30"/>
      <c r="NXQ56" s="30"/>
      <c r="NXR56" s="30"/>
      <c r="NXS56" s="30"/>
      <c r="NXT56" s="30"/>
      <c r="NXU56" s="30"/>
      <c r="NXV56" s="30"/>
      <c r="NXW56" s="30"/>
      <c r="NXX56" s="30"/>
      <c r="NXY56" s="30"/>
      <c r="NXZ56" s="30"/>
      <c r="NYA56" s="30"/>
      <c r="NYB56" s="30"/>
      <c r="NYC56" s="30"/>
      <c r="NYD56" s="30"/>
      <c r="NYE56" s="30"/>
      <c r="NYF56" s="30"/>
      <c r="NYG56" s="30"/>
      <c r="NYH56" s="30"/>
      <c r="NYI56" s="30"/>
      <c r="NYJ56" s="30"/>
      <c r="NYK56" s="30"/>
      <c r="NYL56" s="30"/>
      <c r="NYM56" s="30"/>
      <c r="NYN56" s="30"/>
      <c r="NYO56" s="30"/>
      <c r="NYP56" s="30"/>
      <c r="NYQ56" s="30"/>
      <c r="NYR56" s="30"/>
      <c r="NYS56" s="30"/>
      <c r="NYT56" s="30"/>
      <c r="NYU56" s="30"/>
      <c r="NYV56" s="30"/>
      <c r="NYW56" s="30"/>
      <c r="NYX56" s="30"/>
      <c r="NYY56" s="30"/>
      <c r="NYZ56" s="30"/>
      <c r="NZA56" s="30"/>
      <c r="NZB56" s="30"/>
      <c r="NZC56" s="30"/>
      <c r="NZD56" s="30"/>
      <c r="NZE56" s="30"/>
      <c r="NZF56" s="30"/>
      <c r="NZG56" s="30"/>
      <c r="NZH56" s="30"/>
      <c r="NZI56" s="30"/>
      <c r="NZJ56" s="30"/>
      <c r="NZK56" s="30"/>
      <c r="NZL56" s="30"/>
      <c r="NZM56" s="30"/>
      <c r="NZN56" s="30"/>
      <c r="NZO56" s="30"/>
      <c r="NZP56" s="30"/>
      <c r="NZQ56" s="30"/>
      <c r="NZR56" s="30"/>
      <c r="NZS56" s="30"/>
      <c r="NZT56" s="30"/>
      <c r="NZU56" s="30"/>
      <c r="NZV56" s="30"/>
      <c r="NZW56" s="30"/>
      <c r="NZX56" s="30"/>
      <c r="NZY56" s="30"/>
      <c r="NZZ56" s="30"/>
      <c r="OAA56" s="30"/>
      <c r="OAB56" s="30"/>
      <c r="OAC56" s="30"/>
      <c r="OAD56" s="30"/>
      <c r="OAE56" s="30"/>
      <c r="OAF56" s="30"/>
      <c r="OAG56" s="30"/>
      <c r="OAH56" s="30"/>
      <c r="OAI56" s="30"/>
      <c r="OAJ56" s="30"/>
      <c r="OAK56" s="30"/>
      <c r="OAL56" s="30"/>
      <c r="OAM56" s="30"/>
      <c r="OAN56" s="30"/>
      <c r="OAO56" s="30"/>
      <c r="OAP56" s="30"/>
      <c r="OAQ56" s="30"/>
      <c r="OAR56" s="30"/>
      <c r="OAS56" s="30"/>
      <c r="OAT56" s="30"/>
      <c r="OAU56" s="30"/>
      <c r="OAV56" s="30"/>
      <c r="OAW56" s="30"/>
      <c r="OAX56" s="30"/>
      <c r="OAY56" s="30"/>
      <c r="OAZ56" s="30"/>
      <c r="OBA56" s="30"/>
      <c r="OBB56" s="30"/>
      <c r="OBC56" s="30"/>
      <c r="OBD56" s="30"/>
      <c r="OBE56" s="30"/>
      <c r="OBF56" s="30"/>
      <c r="OBG56" s="30"/>
      <c r="OBH56" s="30"/>
      <c r="OBI56" s="30"/>
      <c r="OBJ56" s="30"/>
      <c r="OBK56" s="30"/>
      <c r="OBL56" s="30"/>
      <c r="OBM56" s="30"/>
      <c r="OBN56" s="30"/>
      <c r="OBO56" s="30"/>
      <c r="OBP56" s="30"/>
      <c r="OBQ56" s="30"/>
      <c r="OBR56" s="30"/>
      <c r="OBS56" s="30"/>
      <c r="OBT56" s="30"/>
      <c r="OBU56" s="30"/>
      <c r="OBV56" s="30"/>
      <c r="OBW56" s="30"/>
      <c r="OBX56" s="30"/>
      <c r="OBY56" s="30"/>
      <c r="OBZ56" s="30"/>
      <c r="OCA56" s="30"/>
      <c r="OCB56" s="30"/>
      <c r="OCC56" s="30"/>
      <c r="OCD56" s="30"/>
      <c r="OCE56" s="30"/>
      <c r="OCF56" s="30"/>
      <c r="OCG56" s="30"/>
      <c r="OCH56" s="30"/>
      <c r="OCI56" s="30"/>
      <c r="OCJ56" s="30"/>
      <c r="OCK56" s="30"/>
      <c r="OCL56" s="30"/>
      <c r="OCM56" s="30"/>
      <c r="OCN56" s="30"/>
      <c r="OCO56" s="30"/>
      <c r="OCP56" s="30"/>
      <c r="OCQ56" s="30"/>
      <c r="OCR56" s="30"/>
      <c r="OCS56" s="30"/>
      <c r="OCT56" s="30"/>
      <c r="OCU56" s="30"/>
      <c r="OCV56" s="30"/>
      <c r="OCW56" s="30"/>
      <c r="OCX56" s="30"/>
      <c r="OCY56" s="30"/>
      <c r="OCZ56" s="30"/>
      <c r="ODA56" s="30"/>
      <c r="ODB56" s="30"/>
      <c r="ODC56" s="30"/>
      <c r="ODD56" s="30"/>
      <c r="ODE56" s="30"/>
      <c r="ODF56" s="30"/>
      <c r="ODG56" s="30"/>
      <c r="ODH56" s="30"/>
      <c r="ODI56" s="30"/>
      <c r="ODJ56" s="30"/>
      <c r="ODK56" s="30"/>
      <c r="ODL56" s="30"/>
      <c r="ODM56" s="30"/>
      <c r="ODN56" s="30"/>
      <c r="ODO56" s="30"/>
      <c r="ODP56" s="30"/>
      <c r="ODQ56" s="30"/>
      <c r="ODR56" s="30"/>
      <c r="ODS56" s="30"/>
      <c r="ODT56" s="30"/>
      <c r="ODU56" s="30"/>
      <c r="ODV56" s="30"/>
      <c r="ODW56" s="30"/>
      <c r="ODX56" s="30"/>
      <c r="ODY56" s="30"/>
      <c r="ODZ56" s="30"/>
      <c r="OEA56" s="30"/>
      <c r="OEB56" s="30"/>
      <c r="OEC56" s="30"/>
      <c r="OED56" s="30"/>
      <c r="OEE56" s="30"/>
      <c r="OEF56" s="30"/>
      <c r="OEG56" s="30"/>
      <c r="OEH56" s="30"/>
      <c r="OEI56" s="30"/>
      <c r="OEJ56" s="30"/>
      <c r="OEK56" s="30"/>
      <c r="OEL56" s="30"/>
      <c r="OEM56" s="30"/>
      <c r="OEN56" s="30"/>
      <c r="OEO56" s="30"/>
      <c r="OEP56" s="30"/>
      <c r="OEQ56" s="30"/>
      <c r="OER56" s="30"/>
      <c r="OES56" s="30"/>
      <c r="OET56" s="30"/>
      <c r="OEU56" s="30"/>
      <c r="OEV56" s="30"/>
      <c r="OEW56" s="30"/>
      <c r="OEX56" s="30"/>
      <c r="OEY56" s="30"/>
      <c r="OEZ56" s="30"/>
      <c r="OFA56" s="30"/>
      <c r="OFB56" s="30"/>
      <c r="OFC56" s="30"/>
      <c r="OFD56" s="30"/>
      <c r="OFE56" s="30"/>
      <c r="OFF56" s="30"/>
      <c r="OFG56" s="30"/>
      <c r="OFH56" s="30"/>
      <c r="OFI56" s="30"/>
      <c r="OFJ56" s="30"/>
      <c r="OFK56" s="30"/>
      <c r="OFL56" s="30"/>
      <c r="OFM56" s="30"/>
      <c r="OFN56" s="30"/>
      <c r="OFO56" s="30"/>
      <c r="OFP56" s="30"/>
      <c r="OFQ56" s="30"/>
      <c r="OFR56" s="30"/>
      <c r="OFS56" s="30"/>
      <c r="OFT56" s="30"/>
      <c r="OFU56" s="30"/>
      <c r="OFV56" s="30"/>
      <c r="OFW56" s="30"/>
      <c r="OFX56" s="30"/>
      <c r="OFY56" s="30"/>
      <c r="OFZ56" s="30"/>
      <c r="OGA56" s="30"/>
      <c r="OGB56" s="30"/>
      <c r="OGC56" s="30"/>
      <c r="OGD56" s="30"/>
      <c r="OGE56" s="30"/>
      <c r="OGF56" s="30"/>
      <c r="OGG56" s="30"/>
      <c r="OGH56" s="30"/>
      <c r="OGI56" s="30"/>
      <c r="OGJ56" s="30"/>
      <c r="OGK56" s="30"/>
      <c r="OGL56" s="30"/>
      <c r="OGM56" s="30"/>
      <c r="OGN56" s="30"/>
      <c r="OGO56" s="30"/>
      <c r="OGP56" s="30"/>
      <c r="OGQ56" s="30"/>
      <c r="OGR56" s="30"/>
      <c r="OGS56" s="30"/>
      <c r="OGT56" s="30"/>
      <c r="OGU56" s="30"/>
      <c r="OGV56" s="30"/>
      <c r="OGW56" s="30"/>
      <c r="OGX56" s="30"/>
      <c r="OGY56" s="30"/>
      <c r="OGZ56" s="30"/>
      <c r="OHA56" s="30"/>
      <c r="OHB56" s="30"/>
      <c r="OHC56" s="30"/>
      <c r="OHD56" s="30"/>
      <c r="OHE56" s="30"/>
      <c r="OHF56" s="30"/>
      <c r="OHG56" s="30"/>
      <c r="OHH56" s="30"/>
      <c r="OHI56" s="30"/>
      <c r="OHJ56" s="30"/>
      <c r="OHK56" s="30"/>
      <c r="OHL56" s="30"/>
      <c r="OHM56" s="30"/>
      <c r="OHN56" s="30"/>
      <c r="OHO56" s="30"/>
      <c r="OHP56" s="30"/>
      <c r="OHQ56" s="30"/>
      <c r="OHR56" s="30"/>
      <c r="OHS56" s="30"/>
      <c r="OHT56" s="30"/>
      <c r="OHU56" s="30"/>
      <c r="OHV56" s="30"/>
      <c r="OHW56" s="30"/>
      <c r="OHX56" s="30"/>
      <c r="OHY56" s="30"/>
      <c r="OHZ56" s="30"/>
      <c r="OIA56" s="30"/>
      <c r="OIB56" s="30"/>
      <c r="OIC56" s="30"/>
      <c r="OID56" s="30"/>
      <c r="OIE56" s="30"/>
      <c r="OIF56" s="30"/>
      <c r="OIG56" s="30"/>
      <c r="OIH56" s="30"/>
      <c r="OII56" s="30"/>
      <c r="OIJ56" s="30"/>
      <c r="OIK56" s="30"/>
      <c r="OIL56" s="30"/>
      <c r="OIM56" s="30"/>
      <c r="OIN56" s="30"/>
      <c r="OIO56" s="30"/>
      <c r="OIP56" s="30"/>
      <c r="OIQ56" s="30"/>
      <c r="OIR56" s="30"/>
      <c r="OIS56" s="30"/>
      <c r="OIT56" s="30"/>
      <c r="OIU56" s="30"/>
      <c r="OIV56" s="30"/>
      <c r="OIW56" s="30"/>
      <c r="OIX56" s="30"/>
      <c r="OIY56" s="30"/>
      <c r="OIZ56" s="30"/>
      <c r="OJA56" s="30"/>
      <c r="OJB56" s="30"/>
      <c r="OJC56" s="30"/>
      <c r="OJD56" s="30"/>
      <c r="OJE56" s="30"/>
      <c r="OJF56" s="30"/>
      <c r="OJG56" s="30"/>
      <c r="OJH56" s="30"/>
      <c r="OJI56" s="30"/>
      <c r="OJJ56" s="30"/>
      <c r="OJK56" s="30"/>
      <c r="OJL56" s="30"/>
      <c r="OJM56" s="30"/>
      <c r="OJN56" s="30"/>
      <c r="OJO56" s="30"/>
      <c r="OJP56" s="30"/>
      <c r="OJQ56" s="30"/>
      <c r="OJR56" s="30"/>
      <c r="OJS56" s="30"/>
      <c r="OJT56" s="30"/>
      <c r="OJU56" s="30"/>
      <c r="OJV56" s="30"/>
      <c r="OJW56" s="30"/>
      <c r="OJX56" s="30"/>
      <c r="OJY56" s="30"/>
      <c r="OJZ56" s="30"/>
      <c r="OKA56" s="30"/>
      <c r="OKB56" s="30"/>
      <c r="OKC56" s="30"/>
      <c r="OKD56" s="30"/>
      <c r="OKE56" s="30"/>
      <c r="OKF56" s="30"/>
      <c r="OKG56" s="30"/>
      <c r="OKH56" s="30"/>
      <c r="OKI56" s="30"/>
      <c r="OKJ56" s="30"/>
      <c r="OKK56" s="30"/>
      <c r="OKL56" s="30"/>
      <c r="OKM56" s="30"/>
      <c r="OKN56" s="30"/>
      <c r="OKO56" s="30"/>
      <c r="OKP56" s="30"/>
      <c r="OKQ56" s="30"/>
      <c r="OKR56" s="30"/>
      <c r="OKS56" s="30"/>
      <c r="OKT56" s="30"/>
      <c r="OKU56" s="30"/>
      <c r="OKV56" s="30"/>
      <c r="OKW56" s="30"/>
      <c r="OKX56" s="30"/>
      <c r="OKY56" s="30"/>
      <c r="OKZ56" s="30"/>
      <c r="OLA56" s="30"/>
      <c r="OLB56" s="30"/>
      <c r="OLC56" s="30"/>
      <c r="OLD56" s="30"/>
      <c r="OLE56" s="30"/>
      <c r="OLF56" s="30"/>
      <c r="OLG56" s="30"/>
      <c r="OLH56" s="30"/>
      <c r="OLI56" s="30"/>
      <c r="OLJ56" s="30"/>
      <c r="OLK56" s="30"/>
      <c r="OLL56" s="30"/>
      <c r="OLM56" s="30"/>
      <c r="OLN56" s="30"/>
      <c r="OLO56" s="30"/>
      <c r="OLP56" s="30"/>
      <c r="OLQ56" s="30"/>
      <c r="OLR56" s="30"/>
      <c r="OLS56" s="30"/>
      <c r="OLT56" s="30"/>
      <c r="OLU56" s="30"/>
      <c r="OLV56" s="30"/>
      <c r="OLW56" s="30"/>
      <c r="OLX56" s="30"/>
      <c r="OLY56" s="30"/>
      <c r="OLZ56" s="30"/>
      <c r="OMA56" s="30"/>
      <c r="OMB56" s="30"/>
      <c r="OMC56" s="30"/>
      <c r="OMD56" s="30"/>
      <c r="OME56" s="30"/>
      <c r="OMF56" s="30"/>
      <c r="OMG56" s="30"/>
      <c r="OMH56" s="30"/>
      <c r="OMI56" s="30"/>
      <c r="OMJ56" s="30"/>
      <c r="OMK56" s="30"/>
      <c r="OML56" s="30"/>
      <c r="OMM56" s="30"/>
      <c r="OMN56" s="30"/>
      <c r="OMO56" s="30"/>
      <c r="OMP56" s="30"/>
      <c r="OMQ56" s="30"/>
      <c r="OMR56" s="30"/>
      <c r="OMS56" s="30"/>
      <c r="OMT56" s="30"/>
      <c r="OMU56" s="30"/>
      <c r="OMV56" s="30"/>
      <c r="OMW56" s="30"/>
      <c r="OMX56" s="30"/>
      <c r="OMY56" s="30"/>
      <c r="OMZ56" s="30"/>
      <c r="ONA56" s="30"/>
      <c r="ONB56" s="30"/>
      <c r="ONC56" s="30"/>
      <c r="OND56" s="30"/>
      <c r="ONE56" s="30"/>
      <c r="ONF56" s="30"/>
      <c r="ONG56" s="30"/>
      <c r="ONH56" s="30"/>
      <c r="ONI56" s="30"/>
      <c r="ONJ56" s="30"/>
      <c r="ONK56" s="30"/>
      <c r="ONL56" s="30"/>
      <c r="ONM56" s="30"/>
      <c r="ONN56" s="30"/>
      <c r="ONO56" s="30"/>
      <c r="ONP56" s="30"/>
      <c r="ONQ56" s="30"/>
      <c r="ONR56" s="30"/>
      <c r="ONS56" s="30"/>
      <c r="ONT56" s="30"/>
      <c r="ONU56" s="30"/>
      <c r="ONV56" s="30"/>
      <c r="ONW56" s="30"/>
      <c r="ONX56" s="30"/>
      <c r="ONY56" s="30"/>
      <c r="ONZ56" s="30"/>
      <c r="OOA56" s="30"/>
      <c r="OOB56" s="30"/>
      <c r="OOC56" s="30"/>
      <c r="OOD56" s="30"/>
      <c r="OOE56" s="30"/>
      <c r="OOF56" s="30"/>
      <c r="OOG56" s="30"/>
      <c r="OOH56" s="30"/>
      <c r="OOI56" s="30"/>
      <c r="OOJ56" s="30"/>
      <c r="OOK56" s="30"/>
      <c r="OOL56" s="30"/>
      <c r="OOM56" s="30"/>
      <c r="OON56" s="30"/>
      <c r="OOO56" s="30"/>
      <c r="OOP56" s="30"/>
      <c r="OOQ56" s="30"/>
      <c r="OOR56" s="30"/>
      <c r="OOS56" s="30"/>
      <c r="OOT56" s="30"/>
      <c r="OOU56" s="30"/>
      <c r="OOV56" s="30"/>
      <c r="OOW56" s="30"/>
      <c r="OOX56" s="30"/>
      <c r="OOY56" s="30"/>
      <c r="OOZ56" s="30"/>
      <c r="OPA56" s="30"/>
      <c r="OPB56" s="30"/>
      <c r="OPC56" s="30"/>
      <c r="OPD56" s="30"/>
      <c r="OPE56" s="30"/>
      <c r="OPF56" s="30"/>
      <c r="OPG56" s="30"/>
      <c r="OPH56" s="30"/>
      <c r="OPI56" s="30"/>
      <c r="OPJ56" s="30"/>
      <c r="OPK56" s="30"/>
      <c r="OPL56" s="30"/>
      <c r="OPM56" s="30"/>
      <c r="OPN56" s="30"/>
      <c r="OPO56" s="30"/>
      <c r="OPP56" s="30"/>
      <c r="OPQ56" s="30"/>
      <c r="OPR56" s="30"/>
      <c r="OPS56" s="30"/>
      <c r="OPT56" s="30"/>
      <c r="OPU56" s="30"/>
      <c r="OPV56" s="30"/>
      <c r="OPW56" s="30"/>
      <c r="OPX56" s="30"/>
      <c r="OPY56" s="30"/>
      <c r="OPZ56" s="30"/>
      <c r="OQA56" s="30"/>
      <c r="OQB56" s="30"/>
      <c r="OQC56" s="30"/>
      <c r="OQD56" s="30"/>
      <c r="OQE56" s="30"/>
      <c r="OQF56" s="30"/>
      <c r="OQG56" s="30"/>
      <c r="OQH56" s="30"/>
      <c r="OQI56" s="30"/>
      <c r="OQJ56" s="30"/>
      <c r="OQK56" s="30"/>
      <c r="OQL56" s="30"/>
      <c r="OQM56" s="30"/>
      <c r="OQN56" s="30"/>
      <c r="OQO56" s="30"/>
      <c r="OQP56" s="30"/>
      <c r="OQQ56" s="30"/>
      <c r="OQR56" s="30"/>
      <c r="OQS56" s="30"/>
      <c r="OQT56" s="30"/>
      <c r="OQU56" s="30"/>
      <c r="OQV56" s="30"/>
      <c r="OQW56" s="30"/>
      <c r="OQX56" s="30"/>
      <c r="OQY56" s="30"/>
      <c r="OQZ56" s="30"/>
      <c r="ORA56" s="30"/>
      <c r="ORB56" s="30"/>
      <c r="ORC56" s="30"/>
      <c r="ORD56" s="30"/>
      <c r="ORE56" s="30"/>
      <c r="ORF56" s="30"/>
      <c r="ORG56" s="30"/>
      <c r="ORH56" s="30"/>
      <c r="ORI56" s="30"/>
      <c r="ORJ56" s="30"/>
      <c r="ORK56" s="30"/>
      <c r="ORL56" s="30"/>
      <c r="ORM56" s="30"/>
      <c r="ORN56" s="30"/>
      <c r="ORO56" s="30"/>
      <c r="ORP56" s="30"/>
      <c r="ORQ56" s="30"/>
      <c r="ORR56" s="30"/>
      <c r="ORS56" s="30"/>
      <c r="ORT56" s="30"/>
      <c r="ORU56" s="30"/>
      <c r="ORV56" s="30"/>
      <c r="ORW56" s="30"/>
      <c r="ORX56" s="30"/>
      <c r="ORY56" s="30"/>
      <c r="ORZ56" s="30"/>
      <c r="OSA56" s="30"/>
      <c r="OSB56" s="30"/>
      <c r="OSC56" s="30"/>
      <c r="OSD56" s="30"/>
      <c r="OSE56" s="30"/>
      <c r="OSF56" s="30"/>
      <c r="OSG56" s="30"/>
      <c r="OSH56" s="30"/>
      <c r="OSI56" s="30"/>
      <c r="OSJ56" s="30"/>
      <c r="OSK56" s="30"/>
      <c r="OSL56" s="30"/>
      <c r="OSM56" s="30"/>
      <c r="OSN56" s="30"/>
      <c r="OSO56" s="30"/>
      <c r="OSP56" s="30"/>
      <c r="OSQ56" s="30"/>
      <c r="OSR56" s="30"/>
      <c r="OSS56" s="30"/>
      <c r="OST56" s="30"/>
      <c r="OSU56" s="30"/>
      <c r="OSV56" s="30"/>
      <c r="OSW56" s="30"/>
      <c r="OSX56" s="30"/>
      <c r="OSY56" s="30"/>
      <c r="OSZ56" s="30"/>
      <c r="OTA56" s="30"/>
      <c r="OTB56" s="30"/>
      <c r="OTC56" s="30"/>
      <c r="OTD56" s="30"/>
      <c r="OTE56" s="30"/>
      <c r="OTF56" s="30"/>
      <c r="OTG56" s="30"/>
      <c r="OTH56" s="30"/>
      <c r="OTI56" s="30"/>
      <c r="OTJ56" s="30"/>
      <c r="OTK56" s="30"/>
      <c r="OTL56" s="30"/>
      <c r="OTM56" s="30"/>
      <c r="OTN56" s="30"/>
      <c r="OTO56" s="30"/>
      <c r="OTP56" s="30"/>
      <c r="OTQ56" s="30"/>
      <c r="OTR56" s="30"/>
      <c r="OTS56" s="30"/>
      <c r="OTT56" s="30"/>
      <c r="OTU56" s="30"/>
      <c r="OTV56" s="30"/>
      <c r="OTW56" s="30"/>
      <c r="OTX56" s="30"/>
      <c r="OTY56" s="30"/>
      <c r="OTZ56" s="30"/>
      <c r="OUA56" s="30"/>
      <c r="OUB56" s="30"/>
      <c r="OUC56" s="30"/>
      <c r="OUD56" s="30"/>
      <c r="OUE56" s="30"/>
      <c r="OUF56" s="30"/>
      <c r="OUG56" s="30"/>
      <c r="OUH56" s="30"/>
      <c r="OUI56" s="30"/>
      <c r="OUJ56" s="30"/>
      <c r="OUK56" s="30"/>
      <c r="OUL56" s="30"/>
      <c r="OUM56" s="30"/>
      <c r="OUN56" s="30"/>
      <c r="OUO56" s="30"/>
      <c r="OUP56" s="30"/>
      <c r="OUQ56" s="30"/>
      <c r="OUR56" s="30"/>
      <c r="OUS56" s="30"/>
      <c r="OUT56" s="30"/>
      <c r="OUU56" s="30"/>
      <c r="OUV56" s="30"/>
      <c r="OUW56" s="30"/>
      <c r="OUX56" s="30"/>
      <c r="OUY56" s="30"/>
      <c r="OUZ56" s="30"/>
      <c r="OVA56" s="30"/>
      <c r="OVB56" s="30"/>
      <c r="OVC56" s="30"/>
      <c r="OVD56" s="30"/>
      <c r="OVE56" s="30"/>
      <c r="OVF56" s="30"/>
      <c r="OVG56" s="30"/>
      <c r="OVH56" s="30"/>
      <c r="OVI56" s="30"/>
      <c r="OVJ56" s="30"/>
      <c r="OVK56" s="30"/>
      <c r="OVL56" s="30"/>
      <c r="OVM56" s="30"/>
      <c r="OVN56" s="30"/>
      <c r="OVO56" s="30"/>
      <c r="OVP56" s="30"/>
      <c r="OVQ56" s="30"/>
      <c r="OVR56" s="30"/>
      <c r="OVS56" s="30"/>
      <c r="OVT56" s="30"/>
      <c r="OVU56" s="30"/>
      <c r="OVV56" s="30"/>
      <c r="OVW56" s="30"/>
      <c r="OVX56" s="30"/>
      <c r="OVY56" s="30"/>
      <c r="OVZ56" s="30"/>
      <c r="OWA56" s="30"/>
      <c r="OWB56" s="30"/>
      <c r="OWC56" s="30"/>
      <c r="OWD56" s="30"/>
      <c r="OWE56" s="30"/>
      <c r="OWF56" s="30"/>
      <c r="OWG56" s="30"/>
      <c r="OWH56" s="30"/>
      <c r="OWI56" s="30"/>
      <c r="OWJ56" s="30"/>
      <c r="OWK56" s="30"/>
      <c r="OWL56" s="30"/>
      <c r="OWM56" s="30"/>
      <c r="OWN56" s="30"/>
      <c r="OWO56" s="30"/>
      <c r="OWP56" s="30"/>
      <c r="OWQ56" s="30"/>
      <c r="OWR56" s="30"/>
      <c r="OWS56" s="30"/>
      <c r="OWT56" s="30"/>
      <c r="OWU56" s="30"/>
      <c r="OWV56" s="30"/>
      <c r="OWW56" s="30"/>
      <c r="OWX56" s="30"/>
      <c r="OWY56" s="30"/>
      <c r="OWZ56" s="30"/>
      <c r="OXA56" s="30"/>
      <c r="OXB56" s="30"/>
      <c r="OXC56" s="30"/>
      <c r="OXD56" s="30"/>
      <c r="OXE56" s="30"/>
      <c r="OXF56" s="30"/>
      <c r="OXG56" s="30"/>
      <c r="OXH56" s="30"/>
      <c r="OXI56" s="30"/>
      <c r="OXJ56" s="30"/>
      <c r="OXK56" s="30"/>
      <c r="OXL56" s="30"/>
      <c r="OXM56" s="30"/>
      <c r="OXN56" s="30"/>
      <c r="OXO56" s="30"/>
      <c r="OXP56" s="30"/>
      <c r="OXQ56" s="30"/>
      <c r="OXR56" s="30"/>
      <c r="OXS56" s="30"/>
      <c r="OXT56" s="30"/>
      <c r="OXU56" s="30"/>
      <c r="OXV56" s="30"/>
      <c r="OXW56" s="30"/>
      <c r="OXX56" s="30"/>
      <c r="OXY56" s="30"/>
      <c r="OXZ56" s="30"/>
      <c r="OYA56" s="30"/>
      <c r="OYB56" s="30"/>
      <c r="OYC56" s="30"/>
      <c r="OYD56" s="30"/>
      <c r="OYE56" s="30"/>
      <c r="OYF56" s="30"/>
      <c r="OYG56" s="30"/>
      <c r="OYH56" s="30"/>
      <c r="OYI56" s="30"/>
      <c r="OYJ56" s="30"/>
      <c r="OYK56" s="30"/>
      <c r="OYL56" s="30"/>
      <c r="OYM56" s="30"/>
      <c r="OYN56" s="30"/>
      <c r="OYO56" s="30"/>
      <c r="OYP56" s="30"/>
      <c r="OYQ56" s="30"/>
      <c r="OYR56" s="30"/>
      <c r="OYS56" s="30"/>
      <c r="OYT56" s="30"/>
      <c r="OYU56" s="30"/>
      <c r="OYV56" s="30"/>
      <c r="OYW56" s="30"/>
      <c r="OYX56" s="30"/>
      <c r="OYY56" s="30"/>
      <c r="OYZ56" s="30"/>
      <c r="OZA56" s="30"/>
      <c r="OZB56" s="30"/>
      <c r="OZC56" s="30"/>
      <c r="OZD56" s="30"/>
      <c r="OZE56" s="30"/>
      <c r="OZF56" s="30"/>
      <c r="OZG56" s="30"/>
      <c r="OZH56" s="30"/>
      <c r="OZI56" s="30"/>
      <c r="OZJ56" s="30"/>
      <c r="OZK56" s="30"/>
      <c r="OZL56" s="30"/>
      <c r="OZM56" s="30"/>
      <c r="OZN56" s="30"/>
      <c r="OZO56" s="30"/>
      <c r="OZP56" s="30"/>
      <c r="OZQ56" s="30"/>
      <c r="OZR56" s="30"/>
      <c r="OZS56" s="30"/>
      <c r="OZT56" s="30"/>
      <c r="OZU56" s="30"/>
      <c r="OZV56" s="30"/>
      <c r="OZW56" s="30"/>
      <c r="OZX56" s="30"/>
      <c r="OZY56" s="30"/>
      <c r="OZZ56" s="30"/>
      <c r="PAA56" s="30"/>
      <c r="PAB56" s="30"/>
      <c r="PAC56" s="30"/>
      <c r="PAD56" s="30"/>
      <c r="PAE56" s="30"/>
      <c r="PAF56" s="30"/>
      <c r="PAG56" s="30"/>
      <c r="PAH56" s="30"/>
      <c r="PAI56" s="30"/>
      <c r="PAJ56" s="30"/>
      <c r="PAK56" s="30"/>
      <c r="PAL56" s="30"/>
      <c r="PAM56" s="30"/>
      <c r="PAN56" s="30"/>
      <c r="PAO56" s="30"/>
      <c r="PAP56" s="30"/>
      <c r="PAQ56" s="30"/>
      <c r="PAR56" s="30"/>
      <c r="PAS56" s="30"/>
      <c r="PAT56" s="30"/>
      <c r="PAU56" s="30"/>
      <c r="PAV56" s="30"/>
      <c r="PAW56" s="30"/>
      <c r="PAX56" s="30"/>
      <c r="PAY56" s="30"/>
      <c r="PAZ56" s="30"/>
      <c r="PBA56" s="30"/>
      <c r="PBB56" s="30"/>
      <c r="PBC56" s="30"/>
      <c r="PBD56" s="30"/>
      <c r="PBE56" s="30"/>
      <c r="PBF56" s="30"/>
      <c r="PBG56" s="30"/>
      <c r="PBH56" s="30"/>
      <c r="PBI56" s="30"/>
      <c r="PBJ56" s="30"/>
      <c r="PBK56" s="30"/>
      <c r="PBL56" s="30"/>
      <c r="PBM56" s="30"/>
      <c r="PBN56" s="30"/>
      <c r="PBO56" s="30"/>
      <c r="PBP56" s="30"/>
      <c r="PBQ56" s="30"/>
      <c r="PBR56" s="30"/>
      <c r="PBS56" s="30"/>
      <c r="PBT56" s="30"/>
      <c r="PBU56" s="30"/>
      <c r="PBV56" s="30"/>
      <c r="PBW56" s="30"/>
      <c r="PBX56" s="30"/>
      <c r="PBY56" s="30"/>
      <c r="PBZ56" s="30"/>
      <c r="PCA56" s="30"/>
      <c r="PCB56" s="30"/>
      <c r="PCC56" s="30"/>
      <c r="PCD56" s="30"/>
      <c r="PCE56" s="30"/>
      <c r="PCF56" s="30"/>
      <c r="PCG56" s="30"/>
      <c r="PCH56" s="30"/>
      <c r="PCI56" s="30"/>
      <c r="PCJ56" s="30"/>
      <c r="PCK56" s="30"/>
      <c r="PCL56" s="30"/>
      <c r="PCM56" s="30"/>
      <c r="PCN56" s="30"/>
      <c r="PCO56" s="30"/>
      <c r="PCP56" s="30"/>
      <c r="PCQ56" s="30"/>
      <c r="PCR56" s="30"/>
      <c r="PCS56" s="30"/>
      <c r="PCT56" s="30"/>
      <c r="PCU56" s="30"/>
      <c r="PCV56" s="30"/>
      <c r="PCW56" s="30"/>
      <c r="PCX56" s="30"/>
      <c r="PCY56" s="30"/>
      <c r="PCZ56" s="30"/>
      <c r="PDA56" s="30"/>
      <c r="PDB56" s="30"/>
      <c r="PDC56" s="30"/>
      <c r="PDD56" s="30"/>
      <c r="PDE56" s="30"/>
      <c r="PDF56" s="30"/>
      <c r="PDG56" s="30"/>
      <c r="PDH56" s="30"/>
      <c r="PDI56" s="30"/>
      <c r="PDJ56" s="30"/>
      <c r="PDK56" s="30"/>
      <c r="PDL56" s="30"/>
      <c r="PDM56" s="30"/>
      <c r="PDN56" s="30"/>
      <c r="PDO56" s="30"/>
      <c r="PDP56" s="30"/>
      <c r="PDQ56" s="30"/>
      <c r="PDR56" s="30"/>
      <c r="PDS56" s="30"/>
      <c r="PDT56" s="30"/>
      <c r="PDU56" s="30"/>
      <c r="PDV56" s="30"/>
      <c r="PDW56" s="30"/>
      <c r="PDX56" s="30"/>
      <c r="PDY56" s="30"/>
      <c r="PDZ56" s="30"/>
      <c r="PEA56" s="30"/>
      <c r="PEB56" s="30"/>
      <c r="PEC56" s="30"/>
      <c r="PED56" s="30"/>
      <c r="PEE56" s="30"/>
      <c r="PEF56" s="30"/>
      <c r="PEG56" s="30"/>
      <c r="PEH56" s="30"/>
      <c r="PEI56" s="30"/>
      <c r="PEJ56" s="30"/>
      <c r="PEK56" s="30"/>
      <c r="PEL56" s="30"/>
      <c r="PEM56" s="30"/>
      <c r="PEN56" s="30"/>
      <c r="PEO56" s="30"/>
      <c r="PEP56" s="30"/>
      <c r="PEQ56" s="30"/>
      <c r="PER56" s="30"/>
      <c r="PES56" s="30"/>
      <c r="PET56" s="30"/>
      <c r="PEU56" s="30"/>
      <c r="PEV56" s="30"/>
      <c r="PEW56" s="30"/>
      <c r="PEX56" s="30"/>
      <c r="PEY56" s="30"/>
      <c r="PEZ56" s="30"/>
      <c r="PFA56" s="30"/>
      <c r="PFB56" s="30"/>
      <c r="PFC56" s="30"/>
      <c r="PFD56" s="30"/>
      <c r="PFE56" s="30"/>
      <c r="PFF56" s="30"/>
      <c r="PFG56" s="30"/>
      <c r="PFH56" s="30"/>
      <c r="PFI56" s="30"/>
      <c r="PFJ56" s="30"/>
      <c r="PFK56" s="30"/>
      <c r="PFL56" s="30"/>
      <c r="PFM56" s="30"/>
      <c r="PFN56" s="30"/>
      <c r="PFO56" s="30"/>
      <c r="PFP56" s="30"/>
      <c r="PFQ56" s="30"/>
      <c r="PFR56" s="30"/>
      <c r="PFS56" s="30"/>
      <c r="PFT56" s="30"/>
      <c r="PFU56" s="30"/>
      <c r="PFV56" s="30"/>
      <c r="PFW56" s="30"/>
      <c r="PFX56" s="30"/>
      <c r="PFY56" s="30"/>
      <c r="PFZ56" s="30"/>
      <c r="PGA56" s="30"/>
      <c r="PGB56" s="30"/>
      <c r="PGC56" s="30"/>
      <c r="PGD56" s="30"/>
      <c r="PGE56" s="30"/>
      <c r="PGF56" s="30"/>
      <c r="PGG56" s="30"/>
      <c r="PGH56" s="30"/>
      <c r="PGI56" s="30"/>
      <c r="PGJ56" s="30"/>
      <c r="PGK56" s="30"/>
      <c r="PGL56" s="30"/>
      <c r="PGM56" s="30"/>
      <c r="PGN56" s="30"/>
      <c r="PGO56" s="30"/>
      <c r="PGP56" s="30"/>
      <c r="PGQ56" s="30"/>
      <c r="PGR56" s="30"/>
      <c r="PGS56" s="30"/>
      <c r="PGT56" s="30"/>
      <c r="PGU56" s="30"/>
      <c r="PGV56" s="30"/>
      <c r="PGW56" s="30"/>
      <c r="PGX56" s="30"/>
      <c r="PGY56" s="30"/>
      <c r="PGZ56" s="30"/>
      <c r="PHA56" s="30"/>
      <c r="PHB56" s="30"/>
      <c r="PHC56" s="30"/>
      <c r="PHD56" s="30"/>
      <c r="PHE56" s="30"/>
      <c r="PHF56" s="30"/>
      <c r="PHG56" s="30"/>
      <c r="PHH56" s="30"/>
      <c r="PHI56" s="30"/>
      <c r="PHJ56" s="30"/>
      <c r="PHK56" s="30"/>
      <c r="PHL56" s="30"/>
      <c r="PHM56" s="30"/>
      <c r="PHN56" s="30"/>
      <c r="PHO56" s="30"/>
      <c r="PHP56" s="30"/>
      <c r="PHQ56" s="30"/>
      <c r="PHR56" s="30"/>
      <c r="PHS56" s="30"/>
      <c r="PHT56" s="30"/>
      <c r="PHU56" s="30"/>
      <c r="PHV56" s="30"/>
      <c r="PHW56" s="30"/>
      <c r="PHX56" s="30"/>
      <c r="PHY56" s="30"/>
      <c r="PHZ56" s="30"/>
      <c r="PIA56" s="30"/>
      <c r="PIB56" s="30"/>
      <c r="PIC56" s="30"/>
      <c r="PID56" s="30"/>
      <c r="PIE56" s="30"/>
      <c r="PIF56" s="30"/>
      <c r="PIG56" s="30"/>
      <c r="PIH56" s="30"/>
      <c r="PII56" s="30"/>
      <c r="PIJ56" s="30"/>
      <c r="PIK56" s="30"/>
      <c r="PIL56" s="30"/>
      <c r="PIM56" s="30"/>
      <c r="PIN56" s="30"/>
      <c r="PIO56" s="30"/>
      <c r="PIP56" s="30"/>
      <c r="PIQ56" s="30"/>
      <c r="PIR56" s="30"/>
      <c r="PIS56" s="30"/>
      <c r="PIT56" s="30"/>
      <c r="PIU56" s="30"/>
      <c r="PIV56" s="30"/>
      <c r="PIW56" s="30"/>
      <c r="PIX56" s="30"/>
      <c r="PIY56" s="30"/>
      <c r="PIZ56" s="30"/>
      <c r="PJA56" s="30"/>
      <c r="PJB56" s="30"/>
      <c r="PJC56" s="30"/>
      <c r="PJD56" s="30"/>
      <c r="PJE56" s="30"/>
      <c r="PJF56" s="30"/>
      <c r="PJG56" s="30"/>
      <c r="PJH56" s="30"/>
      <c r="PJI56" s="30"/>
      <c r="PJJ56" s="30"/>
      <c r="PJK56" s="30"/>
      <c r="PJL56" s="30"/>
      <c r="PJM56" s="30"/>
      <c r="PJN56" s="30"/>
      <c r="PJO56" s="30"/>
      <c r="PJP56" s="30"/>
      <c r="PJQ56" s="30"/>
      <c r="PJR56" s="30"/>
      <c r="PJS56" s="30"/>
      <c r="PJT56" s="30"/>
      <c r="PJU56" s="30"/>
      <c r="PJV56" s="30"/>
      <c r="PJW56" s="30"/>
      <c r="PJX56" s="30"/>
      <c r="PJY56" s="30"/>
      <c r="PJZ56" s="30"/>
      <c r="PKA56" s="30"/>
      <c r="PKB56" s="30"/>
      <c r="PKC56" s="30"/>
      <c r="PKD56" s="30"/>
      <c r="PKE56" s="30"/>
      <c r="PKF56" s="30"/>
      <c r="PKG56" s="30"/>
      <c r="PKH56" s="30"/>
      <c r="PKI56" s="30"/>
      <c r="PKJ56" s="30"/>
      <c r="PKK56" s="30"/>
      <c r="PKL56" s="30"/>
      <c r="PKM56" s="30"/>
      <c r="PKN56" s="30"/>
      <c r="PKO56" s="30"/>
      <c r="PKP56" s="30"/>
      <c r="PKQ56" s="30"/>
      <c r="PKR56" s="30"/>
      <c r="PKS56" s="30"/>
      <c r="PKT56" s="30"/>
      <c r="PKU56" s="30"/>
      <c r="PKV56" s="30"/>
      <c r="PKW56" s="30"/>
      <c r="PKX56" s="30"/>
      <c r="PKY56" s="30"/>
      <c r="PKZ56" s="30"/>
      <c r="PLA56" s="30"/>
      <c r="PLB56" s="30"/>
      <c r="PLC56" s="30"/>
      <c r="PLD56" s="30"/>
      <c r="PLE56" s="30"/>
      <c r="PLF56" s="30"/>
      <c r="PLG56" s="30"/>
      <c r="PLH56" s="30"/>
      <c r="PLI56" s="30"/>
      <c r="PLJ56" s="30"/>
      <c r="PLK56" s="30"/>
      <c r="PLL56" s="30"/>
      <c r="PLM56" s="30"/>
      <c r="PLN56" s="30"/>
      <c r="PLO56" s="30"/>
      <c r="PLP56" s="30"/>
      <c r="PLQ56" s="30"/>
      <c r="PLR56" s="30"/>
      <c r="PLS56" s="30"/>
      <c r="PLT56" s="30"/>
      <c r="PLU56" s="30"/>
      <c r="PLV56" s="30"/>
      <c r="PLW56" s="30"/>
      <c r="PLX56" s="30"/>
      <c r="PLY56" s="30"/>
      <c r="PLZ56" s="30"/>
      <c r="PMA56" s="30"/>
      <c r="PMB56" s="30"/>
      <c r="PMC56" s="30"/>
      <c r="PMD56" s="30"/>
      <c r="PME56" s="30"/>
      <c r="PMF56" s="30"/>
      <c r="PMG56" s="30"/>
      <c r="PMH56" s="30"/>
      <c r="PMI56" s="30"/>
      <c r="PMJ56" s="30"/>
      <c r="PMK56" s="30"/>
      <c r="PML56" s="30"/>
      <c r="PMM56" s="30"/>
      <c r="PMN56" s="30"/>
      <c r="PMO56" s="30"/>
      <c r="PMP56" s="30"/>
      <c r="PMQ56" s="30"/>
      <c r="PMR56" s="30"/>
      <c r="PMS56" s="30"/>
      <c r="PMT56" s="30"/>
      <c r="PMU56" s="30"/>
      <c r="PMV56" s="30"/>
      <c r="PMW56" s="30"/>
      <c r="PMX56" s="30"/>
      <c r="PMY56" s="30"/>
      <c r="PMZ56" s="30"/>
      <c r="PNA56" s="30"/>
      <c r="PNB56" s="30"/>
      <c r="PNC56" s="30"/>
      <c r="PND56" s="30"/>
      <c r="PNE56" s="30"/>
      <c r="PNF56" s="30"/>
      <c r="PNG56" s="30"/>
      <c r="PNH56" s="30"/>
      <c r="PNI56" s="30"/>
      <c r="PNJ56" s="30"/>
      <c r="PNK56" s="30"/>
      <c r="PNL56" s="30"/>
      <c r="PNM56" s="30"/>
      <c r="PNN56" s="30"/>
      <c r="PNO56" s="30"/>
      <c r="PNP56" s="30"/>
      <c r="PNQ56" s="30"/>
      <c r="PNR56" s="30"/>
      <c r="PNS56" s="30"/>
      <c r="PNT56" s="30"/>
      <c r="PNU56" s="30"/>
      <c r="PNV56" s="30"/>
      <c r="PNW56" s="30"/>
      <c r="PNX56" s="30"/>
      <c r="PNY56" s="30"/>
      <c r="PNZ56" s="30"/>
      <c r="POA56" s="30"/>
      <c r="POB56" s="30"/>
      <c r="POC56" s="30"/>
      <c r="POD56" s="30"/>
      <c r="POE56" s="30"/>
      <c r="POF56" s="30"/>
      <c r="POG56" s="30"/>
      <c r="POH56" s="30"/>
      <c r="POI56" s="30"/>
      <c r="POJ56" s="30"/>
      <c r="POK56" s="30"/>
      <c r="POL56" s="30"/>
      <c r="POM56" s="30"/>
      <c r="PON56" s="30"/>
      <c r="POO56" s="30"/>
      <c r="POP56" s="30"/>
      <c r="POQ56" s="30"/>
      <c r="POR56" s="30"/>
      <c r="POS56" s="30"/>
      <c r="POT56" s="30"/>
      <c r="POU56" s="30"/>
      <c r="POV56" s="30"/>
      <c r="POW56" s="30"/>
      <c r="POX56" s="30"/>
      <c r="POY56" s="30"/>
      <c r="POZ56" s="30"/>
      <c r="PPA56" s="30"/>
      <c r="PPB56" s="30"/>
      <c r="PPC56" s="30"/>
      <c r="PPD56" s="30"/>
      <c r="PPE56" s="30"/>
      <c r="PPF56" s="30"/>
      <c r="PPG56" s="30"/>
      <c r="PPH56" s="30"/>
      <c r="PPI56" s="30"/>
      <c r="PPJ56" s="30"/>
      <c r="PPK56" s="30"/>
      <c r="PPL56" s="30"/>
      <c r="PPM56" s="30"/>
      <c r="PPN56" s="30"/>
      <c r="PPO56" s="30"/>
      <c r="PPP56" s="30"/>
      <c r="PPQ56" s="30"/>
      <c r="PPR56" s="30"/>
      <c r="PPS56" s="30"/>
      <c r="PPT56" s="30"/>
      <c r="PPU56" s="30"/>
      <c r="PPV56" s="30"/>
      <c r="PPW56" s="30"/>
      <c r="PPX56" s="30"/>
      <c r="PPY56" s="30"/>
      <c r="PPZ56" s="30"/>
      <c r="PQA56" s="30"/>
      <c r="PQB56" s="30"/>
      <c r="PQC56" s="30"/>
      <c r="PQD56" s="30"/>
      <c r="PQE56" s="30"/>
      <c r="PQF56" s="30"/>
      <c r="PQG56" s="30"/>
      <c r="PQH56" s="30"/>
      <c r="PQI56" s="30"/>
      <c r="PQJ56" s="30"/>
      <c r="PQK56" s="30"/>
      <c r="PQL56" s="30"/>
      <c r="PQM56" s="30"/>
      <c r="PQN56" s="30"/>
      <c r="PQO56" s="30"/>
      <c r="PQP56" s="30"/>
      <c r="PQQ56" s="30"/>
      <c r="PQR56" s="30"/>
      <c r="PQS56" s="30"/>
      <c r="PQT56" s="30"/>
      <c r="PQU56" s="30"/>
      <c r="PQV56" s="30"/>
      <c r="PQW56" s="30"/>
      <c r="PQX56" s="30"/>
      <c r="PQY56" s="30"/>
      <c r="PQZ56" s="30"/>
      <c r="PRA56" s="30"/>
      <c r="PRB56" s="30"/>
      <c r="PRC56" s="30"/>
      <c r="PRD56" s="30"/>
      <c r="PRE56" s="30"/>
      <c r="PRF56" s="30"/>
      <c r="PRG56" s="30"/>
      <c r="PRH56" s="30"/>
      <c r="PRI56" s="30"/>
      <c r="PRJ56" s="30"/>
      <c r="PRK56" s="30"/>
      <c r="PRL56" s="30"/>
      <c r="PRM56" s="30"/>
      <c r="PRN56" s="30"/>
      <c r="PRO56" s="30"/>
      <c r="PRP56" s="30"/>
      <c r="PRQ56" s="30"/>
      <c r="PRR56" s="30"/>
      <c r="PRS56" s="30"/>
      <c r="PRT56" s="30"/>
      <c r="PRU56" s="30"/>
      <c r="PRV56" s="30"/>
      <c r="PRW56" s="30"/>
      <c r="PRX56" s="30"/>
      <c r="PRY56" s="30"/>
      <c r="PRZ56" s="30"/>
      <c r="PSA56" s="30"/>
      <c r="PSB56" s="30"/>
      <c r="PSC56" s="30"/>
      <c r="PSD56" s="30"/>
      <c r="PSE56" s="30"/>
      <c r="PSF56" s="30"/>
      <c r="PSG56" s="30"/>
      <c r="PSH56" s="30"/>
      <c r="PSI56" s="30"/>
      <c r="PSJ56" s="30"/>
      <c r="PSK56" s="30"/>
      <c r="PSL56" s="30"/>
      <c r="PSM56" s="30"/>
      <c r="PSN56" s="30"/>
      <c r="PSO56" s="30"/>
      <c r="PSP56" s="30"/>
      <c r="PSQ56" s="30"/>
      <c r="PSR56" s="30"/>
      <c r="PSS56" s="30"/>
      <c r="PST56" s="30"/>
      <c r="PSU56" s="30"/>
      <c r="PSV56" s="30"/>
      <c r="PSW56" s="30"/>
      <c r="PSX56" s="30"/>
      <c r="PSY56" s="30"/>
      <c r="PSZ56" s="30"/>
      <c r="PTA56" s="30"/>
      <c r="PTB56" s="30"/>
      <c r="PTC56" s="30"/>
      <c r="PTD56" s="30"/>
      <c r="PTE56" s="30"/>
      <c r="PTF56" s="30"/>
      <c r="PTG56" s="30"/>
      <c r="PTH56" s="30"/>
      <c r="PTI56" s="30"/>
      <c r="PTJ56" s="30"/>
      <c r="PTK56" s="30"/>
      <c r="PTL56" s="30"/>
      <c r="PTM56" s="30"/>
      <c r="PTN56" s="30"/>
      <c r="PTO56" s="30"/>
      <c r="PTP56" s="30"/>
      <c r="PTQ56" s="30"/>
      <c r="PTR56" s="30"/>
      <c r="PTS56" s="30"/>
      <c r="PTT56" s="30"/>
      <c r="PTU56" s="30"/>
      <c r="PTV56" s="30"/>
      <c r="PTW56" s="30"/>
      <c r="PTX56" s="30"/>
      <c r="PTY56" s="30"/>
      <c r="PTZ56" s="30"/>
      <c r="PUA56" s="30"/>
      <c r="PUB56" s="30"/>
      <c r="PUC56" s="30"/>
      <c r="PUD56" s="30"/>
      <c r="PUE56" s="30"/>
      <c r="PUF56" s="30"/>
      <c r="PUG56" s="30"/>
      <c r="PUH56" s="30"/>
      <c r="PUI56" s="30"/>
      <c r="PUJ56" s="30"/>
      <c r="PUK56" s="30"/>
      <c r="PUL56" s="30"/>
      <c r="PUM56" s="30"/>
      <c r="PUN56" s="30"/>
      <c r="PUO56" s="30"/>
      <c r="PUP56" s="30"/>
      <c r="PUQ56" s="30"/>
      <c r="PUR56" s="30"/>
      <c r="PUS56" s="30"/>
      <c r="PUT56" s="30"/>
      <c r="PUU56" s="30"/>
      <c r="PUV56" s="30"/>
      <c r="PUW56" s="30"/>
      <c r="PUX56" s="30"/>
      <c r="PUY56" s="30"/>
      <c r="PUZ56" s="30"/>
      <c r="PVA56" s="30"/>
      <c r="PVB56" s="30"/>
      <c r="PVC56" s="30"/>
      <c r="PVD56" s="30"/>
      <c r="PVE56" s="30"/>
      <c r="PVF56" s="30"/>
      <c r="PVG56" s="30"/>
      <c r="PVH56" s="30"/>
      <c r="PVI56" s="30"/>
      <c r="PVJ56" s="30"/>
      <c r="PVK56" s="30"/>
      <c r="PVL56" s="30"/>
      <c r="PVM56" s="30"/>
      <c r="PVN56" s="30"/>
      <c r="PVO56" s="30"/>
      <c r="PVP56" s="30"/>
      <c r="PVQ56" s="30"/>
      <c r="PVR56" s="30"/>
      <c r="PVS56" s="30"/>
      <c r="PVT56" s="30"/>
      <c r="PVU56" s="30"/>
      <c r="PVV56" s="30"/>
      <c r="PVW56" s="30"/>
      <c r="PVX56" s="30"/>
      <c r="PVY56" s="30"/>
      <c r="PVZ56" s="30"/>
      <c r="PWA56" s="30"/>
      <c r="PWB56" s="30"/>
      <c r="PWC56" s="30"/>
      <c r="PWD56" s="30"/>
      <c r="PWE56" s="30"/>
      <c r="PWF56" s="30"/>
      <c r="PWG56" s="30"/>
      <c r="PWH56" s="30"/>
      <c r="PWI56" s="30"/>
      <c r="PWJ56" s="30"/>
      <c r="PWK56" s="30"/>
      <c r="PWL56" s="30"/>
      <c r="PWM56" s="30"/>
      <c r="PWN56" s="30"/>
      <c r="PWO56" s="30"/>
      <c r="PWP56" s="30"/>
      <c r="PWQ56" s="30"/>
      <c r="PWR56" s="30"/>
      <c r="PWS56" s="30"/>
      <c r="PWT56" s="30"/>
      <c r="PWU56" s="30"/>
      <c r="PWV56" s="30"/>
      <c r="PWW56" s="30"/>
      <c r="PWX56" s="30"/>
      <c r="PWY56" s="30"/>
      <c r="PWZ56" s="30"/>
      <c r="PXA56" s="30"/>
      <c r="PXB56" s="30"/>
      <c r="PXC56" s="30"/>
      <c r="PXD56" s="30"/>
      <c r="PXE56" s="30"/>
      <c r="PXF56" s="30"/>
      <c r="PXG56" s="30"/>
      <c r="PXH56" s="30"/>
      <c r="PXI56" s="30"/>
      <c r="PXJ56" s="30"/>
      <c r="PXK56" s="30"/>
      <c r="PXL56" s="30"/>
      <c r="PXM56" s="30"/>
      <c r="PXN56" s="30"/>
      <c r="PXO56" s="30"/>
      <c r="PXP56" s="30"/>
      <c r="PXQ56" s="30"/>
      <c r="PXR56" s="30"/>
      <c r="PXS56" s="30"/>
      <c r="PXT56" s="30"/>
      <c r="PXU56" s="30"/>
      <c r="PXV56" s="30"/>
      <c r="PXW56" s="30"/>
      <c r="PXX56" s="30"/>
      <c r="PXY56" s="30"/>
      <c r="PXZ56" s="30"/>
      <c r="PYA56" s="30"/>
      <c r="PYB56" s="30"/>
      <c r="PYC56" s="30"/>
      <c r="PYD56" s="30"/>
      <c r="PYE56" s="30"/>
      <c r="PYF56" s="30"/>
      <c r="PYG56" s="30"/>
      <c r="PYH56" s="30"/>
      <c r="PYI56" s="30"/>
      <c r="PYJ56" s="30"/>
      <c r="PYK56" s="30"/>
      <c r="PYL56" s="30"/>
      <c r="PYM56" s="30"/>
      <c r="PYN56" s="30"/>
      <c r="PYO56" s="30"/>
      <c r="PYP56" s="30"/>
      <c r="PYQ56" s="30"/>
      <c r="PYR56" s="30"/>
      <c r="PYS56" s="30"/>
      <c r="PYT56" s="30"/>
      <c r="PYU56" s="30"/>
      <c r="PYV56" s="30"/>
      <c r="PYW56" s="30"/>
      <c r="PYX56" s="30"/>
      <c r="PYY56" s="30"/>
      <c r="PYZ56" s="30"/>
      <c r="PZA56" s="30"/>
      <c r="PZB56" s="30"/>
      <c r="PZC56" s="30"/>
      <c r="PZD56" s="30"/>
      <c r="PZE56" s="30"/>
      <c r="PZF56" s="30"/>
      <c r="PZG56" s="30"/>
      <c r="PZH56" s="30"/>
      <c r="PZI56" s="30"/>
      <c r="PZJ56" s="30"/>
      <c r="PZK56" s="30"/>
      <c r="PZL56" s="30"/>
      <c r="PZM56" s="30"/>
      <c r="PZN56" s="30"/>
      <c r="PZO56" s="30"/>
      <c r="PZP56" s="30"/>
      <c r="PZQ56" s="30"/>
      <c r="PZR56" s="30"/>
      <c r="PZS56" s="30"/>
      <c r="PZT56" s="30"/>
      <c r="PZU56" s="30"/>
      <c r="PZV56" s="30"/>
      <c r="PZW56" s="30"/>
      <c r="PZX56" s="30"/>
      <c r="PZY56" s="30"/>
      <c r="PZZ56" s="30"/>
      <c r="QAA56" s="30"/>
      <c r="QAB56" s="30"/>
      <c r="QAC56" s="30"/>
      <c r="QAD56" s="30"/>
      <c r="QAE56" s="30"/>
      <c r="QAF56" s="30"/>
      <c r="QAG56" s="30"/>
      <c r="QAH56" s="30"/>
      <c r="QAI56" s="30"/>
      <c r="QAJ56" s="30"/>
      <c r="QAK56" s="30"/>
      <c r="QAL56" s="30"/>
      <c r="QAM56" s="30"/>
      <c r="QAN56" s="30"/>
      <c r="QAO56" s="30"/>
      <c r="QAP56" s="30"/>
      <c r="QAQ56" s="30"/>
      <c r="QAR56" s="30"/>
      <c r="QAS56" s="30"/>
      <c r="QAT56" s="30"/>
      <c r="QAU56" s="30"/>
      <c r="QAV56" s="30"/>
      <c r="QAW56" s="30"/>
      <c r="QAX56" s="30"/>
      <c r="QAY56" s="30"/>
      <c r="QAZ56" s="30"/>
      <c r="QBA56" s="30"/>
      <c r="QBB56" s="30"/>
      <c r="QBC56" s="30"/>
      <c r="QBD56" s="30"/>
      <c r="QBE56" s="30"/>
      <c r="QBF56" s="30"/>
      <c r="QBG56" s="30"/>
      <c r="QBH56" s="30"/>
      <c r="QBI56" s="30"/>
      <c r="QBJ56" s="30"/>
      <c r="QBK56" s="30"/>
      <c r="QBL56" s="30"/>
      <c r="QBM56" s="30"/>
      <c r="QBN56" s="30"/>
      <c r="QBO56" s="30"/>
      <c r="QBP56" s="30"/>
      <c r="QBQ56" s="30"/>
      <c r="QBR56" s="30"/>
      <c r="QBS56" s="30"/>
      <c r="QBT56" s="30"/>
      <c r="QBU56" s="30"/>
      <c r="QBV56" s="30"/>
      <c r="QBW56" s="30"/>
      <c r="QBX56" s="30"/>
      <c r="QBY56" s="30"/>
      <c r="QBZ56" s="30"/>
      <c r="QCA56" s="30"/>
      <c r="QCB56" s="30"/>
      <c r="QCC56" s="30"/>
      <c r="QCD56" s="30"/>
      <c r="QCE56" s="30"/>
      <c r="QCF56" s="30"/>
      <c r="QCG56" s="30"/>
      <c r="QCH56" s="30"/>
      <c r="QCI56" s="30"/>
      <c r="QCJ56" s="30"/>
      <c r="QCK56" s="30"/>
      <c r="QCL56" s="30"/>
      <c r="QCM56" s="30"/>
      <c r="QCN56" s="30"/>
      <c r="QCO56" s="30"/>
      <c r="QCP56" s="30"/>
      <c r="QCQ56" s="30"/>
      <c r="QCR56" s="30"/>
      <c r="QCS56" s="30"/>
      <c r="QCT56" s="30"/>
      <c r="QCU56" s="30"/>
      <c r="QCV56" s="30"/>
      <c r="QCW56" s="30"/>
      <c r="QCX56" s="30"/>
      <c r="QCY56" s="30"/>
      <c r="QCZ56" s="30"/>
      <c r="QDA56" s="30"/>
      <c r="QDB56" s="30"/>
      <c r="QDC56" s="30"/>
      <c r="QDD56" s="30"/>
      <c r="QDE56" s="30"/>
      <c r="QDF56" s="30"/>
      <c r="QDG56" s="30"/>
      <c r="QDH56" s="30"/>
      <c r="QDI56" s="30"/>
      <c r="QDJ56" s="30"/>
      <c r="QDK56" s="30"/>
      <c r="QDL56" s="30"/>
      <c r="QDM56" s="30"/>
      <c r="QDN56" s="30"/>
      <c r="QDO56" s="30"/>
      <c r="QDP56" s="30"/>
      <c r="QDQ56" s="30"/>
      <c r="QDR56" s="30"/>
      <c r="QDS56" s="30"/>
      <c r="QDT56" s="30"/>
      <c r="QDU56" s="30"/>
      <c r="QDV56" s="30"/>
      <c r="QDW56" s="30"/>
      <c r="QDX56" s="30"/>
      <c r="QDY56" s="30"/>
      <c r="QDZ56" s="30"/>
      <c r="QEA56" s="30"/>
      <c r="QEB56" s="30"/>
      <c r="QEC56" s="30"/>
      <c r="QED56" s="30"/>
      <c r="QEE56" s="30"/>
      <c r="QEF56" s="30"/>
      <c r="QEG56" s="30"/>
      <c r="QEH56" s="30"/>
      <c r="QEI56" s="30"/>
      <c r="QEJ56" s="30"/>
      <c r="QEK56" s="30"/>
      <c r="QEL56" s="30"/>
      <c r="QEM56" s="30"/>
      <c r="QEN56" s="30"/>
      <c r="QEO56" s="30"/>
      <c r="QEP56" s="30"/>
      <c r="QEQ56" s="30"/>
      <c r="QER56" s="30"/>
      <c r="QES56" s="30"/>
      <c r="QET56" s="30"/>
      <c r="QEU56" s="30"/>
      <c r="QEV56" s="30"/>
      <c r="QEW56" s="30"/>
      <c r="QEX56" s="30"/>
      <c r="QEY56" s="30"/>
      <c r="QEZ56" s="30"/>
      <c r="QFA56" s="30"/>
      <c r="QFB56" s="30"/>
      <c r="QFC56" s="30"/>
      <c r="QFD56" s="30"/>
      <c r="QFE56" s="30"/>
      <c r="QFF56" s="30"/>
      <c r="QFG56" s="30"/>
      <c r="QFH56" s="30"/>
      <c r="QFI56" s="30"/>
      <c r="QFJ56" s="30"/>
      <c r="QFK56" s="30"/>
      <c r="QFL56" s="30"/>
      <c r="QFM56" s="30"/>
      <c r="QFN56" s="30"/>
      <c r="QFO56" s="30"/>
      <c r="QFP56" s="30"/>
      <c r="QFQ56" s="30"/>
      <c r="QFR56" s="30"/>
      <c r="QFS56" s="30"/>
      <c r="QFT56" s="30"/>
      <c r="QFU56" s="30"/>
      <c r="QFV56" s="30"/>
      <c r="QFW56" s="30"/>
      <c r="QFX56" s="30"/>
      <c r="QFY56" s="30"/>
      <c r="QFZ56" s="30"/>
      <c r="QGA56" s="30"/>
      <c r="QGB56" s="30"/>
      <c r="QGC56" s="30"/>
      <c r="QGD56" s="30"/>
      <c r="QGE56" s="30"/>
      <c r="QGF56" s="30"/>
      <c r="QGG56" s="30"/>
      <c r="QGH56" s="30"/>
      <c r="QGI56" s="30"/>
      <c r="QGJ56" s="30"/>
      <c r="QGK56" s="30"/>
      <c r="QGL56" s="30"/>
      <c r="QGM56" s="30"/>
      <c r="QGN56" s="30"/>
      <c r="QGO56" s="30"/>
      <c r="QGP56" s="30"/>
      <c r="QGQ56" s="30"/>
      <c r="QGR56" s="30"/>
      <c r="QGS56" s="30"/>
      <c r="QGT56" s="30"/>
      <c r="QGU56" s="30"/>
      <c r="QGV56" s="30"/>
      <c r="QGW56" s="30"/>
      <c r="QGX56" s="30"/>
      <c r="QGY56" s="30"/>
      <c r="QGZ56" s="30"/>
      <c r="QHA56" s="30"/>
      <c r="QHB56" s="30"/>
      <c r="QHC56" s="30"/>
      <c r="QHD56" s="30"/>
      <c r="QHE56" s="30"/>
      <c r="QHF56" s="30"/>
      <c r="QHG56" s="30"/>
      <c r="QHH56" s="30"/>
      <c r="QHI56" s="30"/>
      <c r="QHJ56" s="30"/>
      <c r="QHK56" s="30"/>
      <c r="QHL56" s="30"/>
      <c r="QHM56" s="30"/>
      <c r="QHN56" s="30"/>
      <c r="QHO56" s="30"/>
      <c r="QHP56" s="30"/>
      <c r="QHQ56" s="30"/>
      <c r="QHR56" s="30"/>
      <c r="QHS56" s="30"/>
      <c r="QHT56" s="30"/>
      <c r="QHU56" s="30"/>
      <c r="QHV56" s="30"/>
      <c r="QHW56" s="30"/>
      <c r="QHX56" s="30"/>
      <c r="QHY56" s="30"/>
      <c r="QHZ56" s="30"/>
      <c r="QIA56" s="30"/>
      <c r="QIB56" s="30"/>
      <c r="QIC56" s="30"/>
      <c r="QID56" s="30"/>
      <c r="QIE56" s="30"/>
      <c r="QIF56" s="30"/>
      <c r="QIG56" s="30"/>
      <c r="QIH56" s="30"/>
      <c r="QII56" s="30"/>
      <c r="QIJ56" s="30"/>
      <c r="QIK56" s="30"/>
      <c r="QIL56" s="30"/>
      <c r="QIM56" s="30"/>
      <c r="QIN56" s="30"/>
      <c r="QIO56" s="30"/>
      <c r="QIP56" s="30"/>
      <c r="QIQ56" s="30"/>
      <c r="QIR56" s="30"/>
      <c r="QIS56" s="30"/>
      <c r="QIT56" s="30"/>
      <c r="QIU56" s="30"/>
      <c r="QIV56" s="30"/>
      <c r="QIW56" s="30"/>
      <c r="QIX56" s="30"/>
      <c r="QIY56" s="30"/>
      <c r="QIZ56" s="30"/>
      <c r="QJA56" s="30"/>
      <c r="QJB56" s="30"/>
      <c r="QJC56" s="30"/>
      <c r="QJD56" s="30"/>
      <c r="QJE56" s="30"/>
      <c r="QJF56" s="30"/>
      <c r="QJG56" s="30"/>
      <c r="QJH56" s="30"/>
      <c r="QJI56" s="30"/>
      <c r="QJJ56" s="30"/>
      <c r="QJK56" s="30"/>
      <c r="QJL56" s="30"/>
      <c r="QJM56" s="30"/>
      <c r="QJN56" s="30"/>
      <c r="QJO56" s="30"/>
      <c r="QJP56" s="30"/>
      <c r="QJQ56" s="30"/>
      <c r="QJR56" s="30"/>
      <c r="QJS56" s="30"/>
      <c r="QJT56" s="30"/>
      <c r="QJU56" s="30"/>
      <c r="QJV56" s="30"/>
      <c r="QJW56" s="30"/>
      <c r="QJX56" s="30"/>
      <c r="QJY56" s="30"/>
      <c r="QJZ56" s="30"/>
      <c r="QKA56" s="30"/>
      <c r="QKB56" s="30"/>
      <c r="QKC56" s="30"/>
      <c r="QKD56" s="30"/>
      <c r="QKE56" s="30"/>
      <c r="QKF56" s="30"/>
      <c r="QKG56" s="30"/>
      <c r="QKH56" s="30"/>
      <c r="QKI56" s="30"/>
      <c r="QKJ56" s="30"/>
      <c r="QKK56" s="30"/>
      <c r="QKL56" s="30"/>
      <c r="QKM56" s="30"/>
      <c r="QKN56" s="30"/>
      <c r="QKO56" s="30"/>
      <c r="QKP56" s="30"/>
      <c r="QKQ56" s="30"/>
      <c r="QKR56" s="30"/>
      <c r="QKS56" s="30"/>
      <c r="QKT56" s="30"/>
      <c r="QKU56" s="30"/>
      <c r="QKV56" s="30"/>
      <c r="QKW56" s="30"/>
      <c r="QKX56" s="30"/>
      <c r="QKY56" s="30"/>
      <c r="QKZ56" s="30"/>
      <c r="QLA56" s="30"/>
      <c r="QLB56" s="30"/>
      <c r="QLC56" s="30"/>
      <c r="QLD56" s="30"/>
      <c r="QLE56" s="30"/>
      <c r="QLF56" s="30"/>
      <c r="QLG56" s="30"/>
      <c r="QLH56" s="30"/>
      <c r="QLI56" s="30"/>
      <c r="QLJ56" s="30"/>
      <c r="QLK56" s="30"/>
      <c r="QLL56" s="30"/>
      <c r="QLM56" s="30"/>
      <c r="QLN56" s="30"/>
      <c r="QLO56" s="30"/>
      <c r="QLP56" s="30"/>
      <c r="QLQ56" s="30"/>
      <c r="QLR56" s="30"/>
      <c r="QLS56" s="30"/>
      <c r="QLT56" s="30"/>
      <c r="QLU56" s="30"/>
      <c r="QLV56" s="30"/>
      <c r="QLW56" s="30"/>
      <c r="QLX56" s="30"/>
      <c r="QLY56" s="30"/>
      <c r="QLZ56" s="30"/>
      <c r="QMA56" s="30"/>
      <c r="QMB56" s="30"/>
      <c r="QMC56" s="30"/>
      <c r="QMD56" s="30"/>
      <c r="QME56" s="30"/>
      <c r="QMF56" s="30"/>
      <c r="QMG56" s="30"/>
      <c r="QMH56" s="30"/>
      <c r="QMI56" s="30"/>
      <c r="QMJ56" s="30"/>
      <c r="QMK56" s="30"/>
      <c r="QML56" s="30"/>
      <c r="QMM56" s="30"/>
      <c r="QMN56" s="30"/>
      <c r="QMO56" s="30"/>
      <c r="QMP56" s="30"/>
      <c r="QMQ56" s="30"/>
      <c r="QMR56" s="30"/>
      <c r="QMS56" s="30"/>
      <c r="QMT56" s="30"/>
      <c r="QMU56" s="30"/>
      <c r="QMV56" s="30"/>
      <c r="QMW56" s="30"/>
      <c r="QMX56" s="30"/>
      <c r="QMY56" s="30"/>
      <c r="QMZ56" s="30"/>
      <c r="QNA56" s="30"/>
      <c r="QNB56" s="30"/>
      <c r="QNC56" s="30"/>
      <c r="QND56" s="30"/>
      <c r="QNE56" s="30"/>
      <c r="QNF56" s="30"/>
      <c r="QNG56" s="30"/>
      <c r="QNH56" s="30"/>
      <c r="QNI56" s="30"/>
      <c r="QNJ56" s="30"/>
      <c r="QNK56" s="30"/>
      <c r="QNL56" s="30"/>
      <c r="QNM56" s="30"/>
      <c r="QNN56" s="30"/>
      <c r="QNO56" s="30"/>
      <c r="QNP56" s="30"/>
      <c r="QNQ56" s="30"/>
      <c r="QNR56" s="30"/>
      <c r="QNS56" s="30"/>
      <c r="QNT56" s="30"/>
      <c r="QNU56" s="30"/>
      <c r="QNV56" s="30"/>
      <c r="QNW56" s="30"/>
      <c r="QNX56" s="30"/>
      <c r="QNY56" s="30"/>
      <c r="QNZ56" s="30"/>
      <c r="QOA56" s="30"/>
      <c r="QOB56" s="30"/>
      <c r="QOC56" s="30"/>
      <c r="QOD56" s="30"/>
      <c r="QOE56" s="30"/>
      <c r="QOF56" s="30"/>
      <c r="QOG56" s="30"/>
      <c r="QOH56" s="30"/>
      <c r="QOI56" s="30"/>
      <c r="QOJ56" s="30"/>
      <c r="QOK56" s="30"/>
      <c r="QOL56" s="30"/>
      <c r="QOM56" s="30"/>
      <c r="QON56" s="30"/>
      <c r="QOO56" s="30"/>
      <c r="QOP56" s="30"/>
      <c r="QOQ56" s="30"/>
      <c r="QOR56" s="30"/>
      <c r="QOS56" s="30"/>
      <c r="QOT56" s="30"/>
      <c r="QOU56" s="30"/>
      <c r="QOV56" s="30"/>
      <c r="QOW56" s="30"/>
      <c r="QOX56" s="30"/>
      <c r="QOY56" s="30"/>
      <c r="QOZ56" s="30"/>
      <c r="QPA56" s="30"/>
      <c r="QPB56" s="30"/>
      <c r="QPC56" s="30"/>
      <c r="QPD56" s="30"/>
      <c r="QPE56" s="30"/>
      <c r="QPF56" s="30"/>
      <c r="QPG56" s="30"/>
      <c r="QPH56" s="30"/>
      <c r="QPI56" s="30"/>
      <c r="QPJ56" s="30"/>
      <c r="QPK56" s="30"/>
      <c r="QPL56" s="30"/>
      <c r="QPM56" s="30"/>
      <c r="QPN56" s="30"/>
      <c r="QPO56" s="30"/>
      <c r="QPP56" s="30"/>
      <c r="QPQ56" s="30"/>
      <c r="QPR56" s="30"/>
      <c r="QPS56" s="30"/>
      <c r="QPT56" s="30"/>
      <c r="QPU56" s="30"/>
      <c r="QPV56" s="30"/>
      <c r="QPW56" s="30"/>
      <c r="QPX56" s="30"/>
      <c r="QPY56" s="30"/>
      <c r="QPZ56" s="30"/>
      <c r="QQA56" s="30"/>
      <c r="QQB56" s="30"/>
      <c r="QQC56" s="30"/>
      <c r="QQD56" s="30"/>
      <c r="QQE56" s="30"/>
      <c r="QQF56" s="30"/>
      <c r="QQG56" s="30"/>
      <c r="QQH56" s="30"/>
      <c r="QQI56" s="30"/>
      <c r="QQJ56" s="30"/>
      <c r="QQK56" s="30"/>
      <c r="QQL56" s="30"/>
      <c r="QQM56" s="30"/>
      <c r="QQN56" s="30"/>
      <c r="QQO56" s="30"/>
      <c r="QQP56" s="30"/>
      <c r="QQQ56" s="30"/>
      <c r="QQR56" s="30"/>
      <c r="QQS56" s="30"/>
      <c r="QQT56" s="30"/>
      <c r="QQU56" s="30"/>
      <c r="QQV56" s="30"/>
      <c r="QQW56" s="30"/>
      <c r="QQX56" s="30"/>
      <c r="QQY56" s="30"/>
      <c r="QQZ56" s="30"/>
      <c r="QRA56" s="30"/>
      <c r="QRB56" s="30"/>
      <c r="QRC56" s="30"/>
      <c r="QRD56" s="30"/>
      <c r="QRE56" s="30"/>
      <c r="QRF56" s="30"/>
      <c r="QRG56" s="30"/>
      <c r="QRH56" s="30"/>
      <c r="QRI56" s="30"/>
      <c r="QRJ56" s="30"/>
      <c r="QRK56" s="30"/>
      <c r="QRL56" s="30"/>
      <c r="QRM56" s="30"/>
      <c r="QRN56" s="30"/>
      <c r="QRO56" s="30"/>
      <c r="QRP56" s="30"/>
      <c r="QRQ56" s="30"/>
      <c r="QRR56" s="30"/>
      <c r="QRS56" s="30"/>
      <c r="QRT56" s="30"/>
      <c r="QRU56" s="30"/>
      <c r="QRV56" s="30"/>
      <c r="QRW56" s="30"/>
      <c r="QRX56" s="30"/>
      <c r="QRY56" s="30"/>
      <c r="QRZ56" s="30"/>
      <c r="QSA56" s="30"/>
      <c r="QSB56" s="30"/>
      <c r="QSC56" s="30"/>
      <c r="QSD56" s="30"/>
      <c r="QSE56" s="30"/>
      <c r="QSF56" s="30"/>
      <c r="QSG56" s="30"/>
      <c r="QSH56" s="30"/>
      <c r="QSI56" s="30"/>
      <c r="QSJ56" s="30"/>
      <c r="QSK56" s="30"/>
      <c r="QSL56" s="30"/>
      <c r="QSM56" s="30"/>
      <c r="QSN56" s="30"/>
      <c r="QSO56" s="30"/>
      <c r="QSP56" s="30"/>
      <c r="QSQ56" s="30"/>
      <c r="QSR56" s="30"/>
      <c r="QSS56" s="30"/>
      <c r="QST56" s="30"/>
      <c r="QSU56" s="30"/>
      <c r="QSV56" s="30"/>
      <c r="QSW56" s="30"/>
      <c r="QSX56" s="30"/>
      <c r="QSY56" s="30"/>
      <c r="QSZ56" s="30"/>
      <c r="QTA56" s="30"/>
      <c r="QTB56" s="30"/>
      <c r="QTC56" s="30"/>
      <c r="QTD56" s="30"/>
      <c r="QTE56" s="30"/>
      <c r="QTF56" s="30"/>
      <c r="QTG56" s="30"/>
      <c r="QTH56" s="30"/>
      <c r="QTI56" s="30"/>
      <c r="QTJ56" s="30"/>
      <c r="QTK56" s="30"/>
      <c r="QTL56" s="30"/>
      <c r="QTM56" s="30"/>
      <c r="QTN56" s="30"/>
      <c r="QTO56" s="30"/>
      <c r="QTP56" s="30"/>
      <c r="QTQ56" s="30"/>
      <c r="QTR56" s="30"/>
      <c r="QTS56" s="30"/>
      <c r="QTT56" s="30"/>
      <c r="QTU56" s="30"/>
      <c r="QTV56" s="30"/>
      <c r="QTW56" s="30"/>
      <c r="QTX56" s="30"/>
      <c r="QTY56" s="30"/>
      <c r="QTZ56" s="30"/>
      <c r="QUA56" s="30"/>
      <c r="QUB56" s="30"/>
      <c r="QUC56" s="30"/>
      <c r="QUD56" s="30"/>
      <c r="QUE56" s="30"/>
      <c r="QUF56" s="30"/>
      <c r="QUG56" s="30"/>
      <c r="QUH56" s="30"/>
      <c r="QUI56" s="30"/>
      <c r="QUJ56" s="30"/>
      <c r="QUK56" s="30"/>
      <c r="QUL56" s="30"/>
      <c r="QUM56" s="30"/>
      <c r="QUN56" s="30"/>
      <c r="QUO56" s="30"/>
      <c r="QUP56" s="30"/>
      <c r="QUQ56" s="30"/>
      <c r="QUR56" s="30"/>
      <c r="QUS56" s="30"/>
      <c r="QUT56" s="30"/>
      <c r="QUU56" s="30"/>
      <c r="QUV56" s="30"/>
      <c r="QUW56" s="30"/>
      <c r="QUX56" s="30"/>
      <c r="QUY56" s="30"/>
      <c r="QUZ56" s="30"/>
      <c r="QVA56" s="30"/>
      <c r="QVB56" s="30"/>
      <c r="QVC56" s="30"/>
      <c r="QVD56" s="30"/>
      <c r="QVE56" s="30"/>
      <c r="QVF56" s="30"/>
      <c r="QVG56" s="30"/>
      <c r="QVH56" s="30"/>
      <c r="QVI56" s="30"/>
      <c r="QVJ56" s="30"/>
      <c r="QVK56" s="30"/>
      <c r="QVL56" s="30"/>
      <c r="QVM56" s="30"/>
      <c r="QVN56" s="30"/>
      <c r="QVO56" s="30"/>
      <c r="QVP56" s="30"/>
      <c r="QVQ56" s="30"/>
      <c r="QVR56" s="30"/>
      <c r="QVS56" s="30"/>
      <c r="QVT56" s="30"/>
      <c r="QVU56" s="30"/>
      <c r="QVV56" s="30"/>
      <c r="QVW56" s="30"/>
      <c r="QVX56" s="30"/>
      <c r="QVY56" s="30"/>
      <c r="QVZ56" s="30"/>
      <c r="QWA56" s="30"/>
      <c r="QWB56" s="30"/>
      <c r="QWC56" s="30"/>
      <c r="QWD56" s="30"/>
      <c r="QWE56" s="30"/>
      <c r="QWF56" s="30"/>
      <c r="QWG56" s="30"/>
      <c r="QWH56" s="30"/>
      <c r="QWI56" s="30"/>
      <c r="QWJ56" s="30"/>
      <c r="QWK56" s="30"/>
      <c r="QWL56" s="30"/>
      <c r="QWM56" s="30"/>
      <c r="QWN56" s="30"/>
      <c r="QWO56" s="30"/>
      <c r="QWP56" s="30"/>
      <c r="QWQ56" s="30"/>
      <c r="QWR56" s="30"/>
      <c r="QWS56" s="30"/>
      <c r="QWT56" s="30"/>
      <c r="QWU56" s="30"/>
      <c r="QWV56" s="30"/>
      <c r="QWW56" s="30"/>
      <c r="QWX56" s="30"/>
      <c r="QWY56" s="30"/>
      <c r="QWZ56" s="30"/>
      <c r="QXA56" s="30"/>
      <c r="QXB56" s="30"/>
      <c r="QXC56" s="30"/>
      <c r="QXD56" s="30"/>
      <c r="QXE56" s="30"/>
      <c r="QXF56" s="30"/>
      <c r="QXG56" s="30"/>
      <c r="QXH56" s="30"/>
      <c r="QXI56" s="30"/>
      <c r="QXJ56" s="30"/>
      <c r="QXK56" s="30"/>
      <c r="QXL56" s="30"/>
      <c r="QXM56" s="30"/>
      <c r="QXN56" s="30"/>
      <c r="QXO56" s="30"/>
      <c r="QXP56" s="30"/>
      <c r="QXQ56" s="30"/>
      <c r="QXR56" s="30"/>
      <c r="QXS56" s="30"/>
      <c r="QXT56" s="30"/>
      <c r="QXU56" s="30"/>
      <c r="QXV56" s="30"/>
      <c r="QXW56" s="30"/>
      <c r="QXX56" s="30"/>
      <c r="QXY56" s="30"/>
      <c r="QXZ56" s="30"/>
      <c r="QYA56" s="30"/>
      <c r="QYB56" s="30"/>
      <c r="QYC56" s="30"/>
      <c r="QYD56" s="30"/>
      <c r="QYE56" s="30"/>
      <c r="QYF56" s="30"/>
      <c r="QYG56" s="30"/>
      <c r="QYH56" s="30"/>
      <c r="QYI56" s="30"/>
      <c r="QYJ56" s="30"/>
      <c r="QYK56" s="30"/>
      <c r="QYL56" s="30"/>
      <c r="QYM56" s="30"/>
      <c r="QYN56" s="30"/>
      <c r="QYO56" s="30"/>
      <c r="QYP56" s="30"/>
      <c r="QYQ56" s="30"/>
      <c r="QYR56" s="30"/>
      <c r="QYS56" s="30"/>
      <c r="QYT56" s="30"/>
      <c r="QYU56" s="30"/>
      <c r="QYV56" s="30"/>
      <c r="QYW56" s="30"/>
      <c r="QYX56" s="30"/>
      <c r="QYY56" s="30"/>
      <c r="QYZ56" s="30"/>
      <c r="QZA56" s="30"/>
      <c r="QZB56" s="30"/>
      <c r="QZC56" s="30"/>
      <c r="QZD56" s="30"/>
      <c r="QZE56" s="30"/>
      <c r="QZF56" s="30"/>
      <c r="QZG56" s="30"/>
      <c r="QZH56" s="30"/>
      <c r="QZI56" s="30"/>
      <c r="QZJ56" s="30"/>
      <c r="QZK56" s="30"/>
      <c r="QZL56" s="30"/>
      <c r="QZM56" s="30"/>
      <c r="QZN56" s="30"/>
      <c r="QZO56" s="30"/>
      <c r="QZP56" s="30"/>
      <c r="QZQ56" s="30"/>
      <c r="QZR56" s="30"/>
      <c r="QZS56" s="30"/>
      <c r="QZT56" s="30"/>
      <c r="QZU56" s="30"/>
      <c r="QZV56" s="30"/>
      <c r="QZW56" s="30"/>
      <c r="QZX56" s="30"/>
      <c r="QZY56" s="30"/>
      <c r="QZZ56" s="30"/>
      <c r="RAA56" s="30"/>
      <c r="RAB56" s="30"/>
      <c r="RAC56" s="30"/>
      <c r="RAD56" s="30"/>
      <c r="RAE56" s="30"/>
      <c r="RAF56" s="30"/>
      <c r="RAG56" s="30"/>
      <c r="RAH56" s="30"/>
      <c r="RAI56" s="30"/>
      <c r="RAJ56" s="30"/>
      <c r="RAK56" s="30"/>
      <c r="RAL56" s="30"/>
      <c r="RAM56" s="30"/>
      <c r="RAN56" s="30"/>
      <c r="RAO56" s="30"/>
      <c r="RAP56" s="30"/>
      <c r="RAQ56" s="30"/>
      <c r="RAR56" s="30"/>
      <c r="RAS56" s="30"/>
      <c r="RAT56" s="30"/>
      <c r="RAU56" s="30"/>
      <c r="RAV56" s="30"/>
      <c r="RAW56" s="30"/>
      <c r="RAX56" s="30"/>
      <c r="RAY56" s="30"/>
      <c r="RAZ56" s="30"/>
      <c r="RBA56" s="30"/>
      <c r="RBB56" s="30"/>
      <c r="RBC56" s="30"/>
      <c r="RBD56" s="30"/>
      <c r="RBE56" s="30"/>
      <c r="RBF56" s="30"/>
      <c r="RBG56" s="30"/>
      <c r="RBH56" s="30"/>
      <c r="RBI56" s="30"/>
      <c r="RBJ56" s="30"/>
      <c r="RBK56" s="30"/>
      <c r="RBL56" s="30"/>
      <c r="RBM56" s="30"/>
      <c r="RBN56" s="30"/>
      <c r="RBO56" s="30"/>
      <c r="RBP56" s="30"/>
      <c r="RBQ56" s="30"/>
      <c r="RBR56" s="30"/>
      <c r="RBS56" s="30"/>
      <c r="RBT56" s="30"/>
      <c r="RBU56" s="30"/>
      <c r="RBV56" s="30"/>
      <c r="RBW56" s="30"/>
      <c r="RBX56" s="30"/>
      <c r="RBY56" s="30"/>
      <c r="RBZ56" s="30"/>
      <c r="RCA56" s="30"/>
      <c r="RCB56" s="30"/>
      <c r="RCC56" s="30"/>
      <c r="RCD56" s="30"/>
      <c r="RCE56" s="30"/>
      <c r="RCF56" s="30"/>
      <c r="RCG56" s="30"/>
      <c r="RCH56" s="30"/>
      <c r="RCI56" s="30"/>
      <c r="RCJ56" s="30"/>
      <c r="RCK56" s="30"/>
      <c r="RCL56" s="30"/>
      <c r="RCM56" s="30"/>
      <c r="RCN56" s="30"/>
      <c r="RCO56" s="30"/>
      <c r="RCP56" s="30"/>
      <c r="RCQ56" s="30"/>
      <c r="RCR56" s="30"/>
      <c r="RCS56" s="30"/>
      <c r="RCT56" s="30"/>
      <c r="RCU56" s="30"/>
      <c r="RCV56" s="30"/>
      <c r="RCW56" s="30"/>
      <c r="RCX56" s="30"/>
      <c r="RCY56" s="30"/>
      <c r="RCZ56" s="30"/>
      <c r="RDA56" s="30"/>
      <c r="RDB56" s="30"/>
      <c r="RDC56" s="30"/>
      <c r="RDD56" s="30"/>
      <c r="RDE56" s="30"/>
      <c r="RDF56" s="30"/>
      <c r="RDG56" s="30"/>
      <c r="RDH56" s="30"/>
      <c r="RDI56" s="30"/>
      <c r="RDJ56" s="30"/>
      <c r="RDK56" s="30"/>
      <c r="RDL56" s="30"/>
      <c r="RDM56" s="30"/>
      <c r="RDN56" s="30"/>
      <c r="RDO56" s="30"/>
      <c r="RDP56" s="30"/>
      <c r="RDQ56" s="30"/>
      <c r="RDR56" s="30"/>
      <c r="RDS56" s="30"/>
      <c r="RDT56" s="30"/>
      <c r="RDU56" s="30"/>
      <c r="RDV56" s="30"/>
      <c r="RDW56" s="30"/>
      <c r="RDX56" s="30"/>
      <c r="RDY56" s="30"/>
      <c r="RDZ56" s="30"/>
      <c r="REA56" s="30"/>
      <c r="REB56" s="30"/>
      <c r="REC56" s="30"/>
      <c r="RED56" s="30"/>
      <c r="REE56" s="30"/>
      <c r="REF56" s="30"/>
      <c r="REG56" s="30"/>
      <c r="REH56" s="30"/>
      <c r="REI56" s="30"/>
      <c r="REJ56" s="30"/>
      <c r="REK56" s="30"/>
      <c r="REL56" s="30"/>
      <c r="REM56" s="30"/>
      <c r="REN56" s="30"/>
      <c r="REO56" s="30"/>
      <c r="REP56" s="30"/>
      <c r="REQ56" s="30"/>
      <c r="RER56" s="30"/>
      <c r="RES56" s="30"/>
      <c r="RET56" s="30"/>
      <c r="REU56" s="30"/>
      <c r="REV56" s="30"/>
      <c r="REW56" s="30"/>
      <c r="REX56" s="30"/>
      <c r="REY56" s="30"/>
      <c r="REZ56" s="30"/>
      <c r="RFA56" s="30"/>
      <c r="RFB56" s="30"/>
      <c r="RFC56" s="30"/>
      <c r="RFD56" s="30"/>
      <c r="RFE56" s="30"/>
      <c r="RFF56" s="30"/>
      <c r="RFG56" s="30"/>
      <c r="RFH56" s="30"/>
      <c r="RFI56" s="30"/>
      <c r="RFJ56" s="30"/>
      <c r="RFK56" s="30"/>
      <c r="RFL56" s="30"/>
      <c r="RFM56" s="30"/>
      <c r="RFN56" s="30"/>
      <c r="RFO56" s="30"/>
      <c r="RFP56" s="30"/>
      <c r="RFQ56" s="30"/>
      <c r="RFR56" s="30"/>
      <c r="RFS56" s="30"/>
      <c r="RFT56" s="30"/>
      <c r="RFU56" s="30"/>
      <c r="RFV56" s="30"/>
      <c r="RFW56" s="30"/>
      <c r="RFX56" s="30"/>
      <c r="RFY56" s="30"/>
      <c r="RFZ56" s="30"/>
      <c r="RGA56" s="30"/>
      <c r="RGB56" s="30"/>
      <c r="RGC56" s="30"/>
      <c r="RGD56" s="30"/>
      <c r="RGE56" s="30"/>
      <c r="RGF56" s="30"/>
      <c r="RGG56" s="30"/>
      <c r="RGH56" s="30"/>
      <c r="RGI56" s="30"/>
      <c r="RGJ56" s="30"/>
      <c r="RGK56" s="30"/>
      <c r="RGL56" s="30"/>
      <c r="RGM56" s="30"/>
      <c r="RGN56" s="30"/>
      <c r="RGO56" s="30"/>
      <c r="RGP56" s="30"/>
      <c r="RGQ56" s="30"/>
      <c r="RGR56" s="30"/>
      <c r="RGS56" s="30"/>
      <c r="RGT56" s="30"/>
      <c r="RGU56" s="30"/>
      <c r="RGV56" s="30"/>
      <c r="RGW56" s="30"/>
      <c r="RGX56" s="30"/>
      <c r="RGY56" s="30"/>
      <c r="RGZ56" s="30"/>
      <c r="RHA56" s="30"/>
      <c r="RHB56" s="30"/>
      <c r="RHC56" s="30"/>
      <c r="RHD56" s="30"/>
      <c r="RHE56" s="30"/>
      <c r="RHF56" s="30"/>
      <c r="RHG56" s="30"/>
      <c r="RHH56" s="30"/>
      <c r="RHI56" s="30"/>
      <c r="RHJ56" s="30"/>
      <c r="RHK56" s="30"/>
      <c r="RHL56" s="30"/>
      <c r="RHM56" s="30"/>
      <c r="RHN56" s="30"/>
      <c r="RHO56" s="30"/>
      <c r="RHP56" s="30"/>
      <c r="RHQ56" s="30"/>
      <c r="RHR56" s="30"/>
      <c r="RHS56" s="30"/>
      <c r="RHT56" s="30"/>
      <c r="RHU56" s="30"/>
      <c r="RHV56" s="30"/>
      <c r="RHW56" s="30"/>
      <c r="RHX56" s="30"/>
      <c r="RHY56" s="30"/>
      <c r="RHZ56" s="30"/>
      <c r="RIA56" s="30"/>
      <c r="RIB56" s="30"/>
      <c r="RIC56" s="30"/>
      <c r="RID56" s="30"/>
      <c r="RIE56" s="30"/>
      <c r="RIF56" s="30"/>
      <c r="RIG56" s="30"/>
      <c r="RIH56" s="30"/>
      <c r="RII56" s="30"/>
      <c r="RIJ56" s="30"/>
      <c r="RIK56" s="30"/>
      <c r="RIL56" s="30"/>
      <c r="RIM56" s="30"/>
      <c r="RIN56" s="30"/>
      <c r="RIO56" s="30"/>
      <c r="RIP56" s="30"/>
      <c r="RIQ56" s="30"/>
      <c r="RIR56" s="30"/>
      <c r="RIS56" s="30"/>
      <c r="RIT56" s="30"/>
      <c r="RIU56" s="30"/>
      <c r="RIV56" s="30"/>
      <c r="RIW56" s="30"/>
      <c r="RIX56" s="30"/>
      <c r="RIY56" s="30"/>
      <c r="RIZ56" s="30"/>
      <c r="RJA56" s="30"/>
      <c r="RJB56" s="30"/>
      <c r="RJC56" s="30"/>
      <c r="RJD56" s="30"/>
      <c r="RJE56" s="30"/>
      <c r="RJF56" s="30"/>
      <c r="RJG56" s="30"/>
      <c r="RJH56" s="30"/>
      <c r="RJI56" s="30"/>
      <c r="RJJ56" s="30"/>
      <c r="RJK56" s="30"/>
      <c r="RJL56" s="30"/>
      <c r="RJM56" s="30"/>
      <c r="RJN56" s="30"/>
      <c r="RJO56" s="30"/>
      <c r="RJP56" s="30"/>
      <c r="RJQ56" s="30"/>
      <c r="RJR56" s="30"/>
      <c r="RJS56" s="30"/>
      <c r="RJT56" s="30"/>
      <c r="RJU56" s="30"/>
      <c r="RJV56" s="30"/>
      <c r="RJW56" s="30"/>
      <c r="RJX56" s="30"/>
      <c r="RJY56" s="30"/>
      <c r="RJZ56" s="30"/>
      <c r="RKA56" s="30"/>
      <c r="RKB56" s="30"/>
      <c r="RKC56" s="30"/>
      <c r="RKD56" s="30"/>
      <c r="RKE56" s="30"/>
      <c r="RKF56" s="30"/>
      <c r="RKG56" s="30"/>
      <c r="RKH56" s="30"/>
      <c r="RKI56" s="30"/>
      <c r="RKJ56" s="30"/>
      <c r="RKK56" s="30"/>
      <c r="RKL56" s="30"/>
      <c r="RKM56" s="30"/>
      <c r="RKN56" s="30"/>
      <c r="RKO56" s="30"/>
      <c r="RKP56" s="30"/>
      <c r="RKQ56" s="30"/>
      <c r="RKR56" s="30"/>
      <c r="RKS56" s="30"/>
      <c r="RKT56" s="30"/>
      <c r="RKU56" s="30"/>
      <c r="RKV56" s="30"/>
      <c r="RKW56" s="30"/>
      <c r="RKX56" s="30"/>
      <c r="RKY56" s="30"/>
      <c r="RKZ56" s="30"/>
      <c r="RLA56" s="30"/>
      <c r="RLB56" s="30"/>
      <c r="RLC56" s="30"/>
      <c r="RLD56" s="30"/>
      <c r="RLE56" s="30"/>
      <c r="RLF56" s="30"/>
      <c r="RLG56" s="30"/>
      <c r="RLH56" s="30"/>
      <c r="RLI56" s="30"/>
      <c r="RLJ56" s="30"/>
      <c r="RLK56" s="30"/>
      <c r="RLL56" s="30"/>
      <c r="RLM56" s="30"/>
      <c r="RLN56" s="30"/>
      <c r="RLO56" s="30"/>
      <c r="RLP56" s="30"/>
      <c r="RLQ56" s="30"/>
      <c r="RLR56" s="30"/>
      <c r="RLS56" s="30"/>
      <c r="RLT56" s="30"/>
      <c r="RLU56" s="30"/>
      <c r="RLV56" s="30"/>
      <c r="RLW56" s="30"/>
      <c r="RLX56" s="30"/>
      <c r="RLY56" s="30"/>
      <c r="RLZ56" s="30"/>
      <c r="RMA56" s="30"/>
      <c r="RMB56" s="30"/>
      <c r="RMC56" s="30"/>
      <c r="RMD56" s="30"/>
      <c r="RME56" s="30"/>
      <c r="RMF56" s="30"/>
      <c r="RMG56" s="30"/>
      <c r="RMH56" s="30"/>
      <c r="RMI56" s="30"/>
      <c r="RMJ56" s="30"/>
      <c r="RMK56" s="30"/>
      <c r="RML56" s="30"/>
      <c r="RMM56" s="30"/>
      <c r="RMN56" s="30"/>
      <c r="RMO56" s="30"/>
      <c r="RMP56" s="30"/>
      <c r="RMQ56" s="30"/>
      <c r="RMR56" s="30"/>
      <c r="RMS56" s="30"/>
      <c r="RMT56" s="30"/>
      <c r="RMU56" s="30"/>
      <c r="RMV56" s="30"/>
      <c r="RMW56" s="30"/>
      <c r="RMX56" s="30"/>
      <c r="RMY56" s="30"/>
      <c r="RMZ56" s="30"/>
      <c r="RNA56" s="30"/>
      <c r="RNB56" s="30"/>
      <c r="RNC56" s="30"/>
      <c r="RND56" s="30"/>
      <c r="RNE56" s="30"/>
      <c r="RNF56" s="30"/>
      <c r="RNG56" s="30"/>
      <c r="RNH56" s="30"/>
      <c r="RNI56" s="30"/>
      <c r="RNJ56" s="30"/>
      <c r="RNK56" s="30"/>
      <c r="RNL56" s="30"/>
      <c r="RNM56" s="30"/>
      <c r="RNN56" s="30"/>
      <c r="RNO56" s="30"/>
      <c r="RNP56" s="30"/>
      <c r="RNQ56" s="30"/>
      <c r="RNR56" s="30"/>
      <c r="RNS56" s="30"/>
      <c r="RNT56" s="30"/>
      <c r="RNU56" s="30"/>
      <c r="RNV56" s="30"/>
      <c r="RNW56" s="30"/>
      <c r="RNX56" s="30"/>
      <c r="RNY56" s="30"/>
      <c r="RNZ56" s="30"/>
      <c r="ROA56" s="30"/>
      <c r="ROB56" s="30"/>
      <c r="ROC56" s="30"/>
      <c r="ROD56" s="30"/>
      <c r="ROE56" s="30"/>
      <c r="ROF56" s="30"/>
      <c r="ROG56" s="30"/>
      <c r="ROH56" s="30"/>
      <c r="ROI56" s="30"/>
      <c r="ROJ56" s="30"/>
      <c r="ROK56" s="30"/>
      <c r="ROL56" s="30"/>
      <c r="ROM56" s="30"/>
      <c r="RON56" s="30"/>
      <c r="ROO56" s="30"/>
      <c r="ROP56" s="30"/>
      <c r="ROQ56" s="30"/>
      <c r="ROR56" s="30"/>
      <c r="ROS56" s="30"/>
      <c r="ROT56" s="30"/>
      <c r="ROU56" s="30"/>
      <c r="ROV56" s="30"/>
      <c r="ROW56" s="30"/>
      <c r="ROX56" s="30"/>
      <c r="ROY56" s="30"/>
      <c r="ROZ56" s="30"/>
      <c r="RPA56" s="30"/>
      <c r="RPB56" s="30"/>
      <c r="RPC56" s="30"/>
      <c r="RPD56" s="30"/>
      <c r="RPE56" s="30"/>
      <c r="RPF56" s="30"/>
      <c r="RPG56" s="30"/>
      <c r="RPH56" s="30"/>
      <c r="RPI56" s="30"/>
      <c r="RPJ56" s="30"/>
      <c r="RPK56" s="30"/>
      <c r="RPL56" s="30"/>
      <c r="RPM56" s="30"/>
      <c r="RPN56" s="30"/>
      <c r="RPO56" s="30"/>
      <c r="RPP56" s="30"/>
      <c r="RPQ56" s="30"/>
      <c r="RPR56" s="30"/>
      <c r="RPS56" s="30"/>
      <c r="RPT56" s="30"/>
      <c r="RPU56" s="30"/>
      <c r="RPV56" s="30"/>
      <c r="RPW56" s="30"/>
      <c r="RPX56" s="30"/>
      <c r="RPY56" s="30"/>
      <c r="RPZ56" s="30"/>
      <c r="RQA56" s="30"/>
      <c r="RQB56" s="30"/>
      <c r="RQC56" s="30"/>
      <c r="RQD56" s="30"/>
      <c r="RQE56" s="30"/>
      <c r="RQF56" s="30"/>
      <c r="RQG56" s="30"/>
      <c r="RQH56" s="30"/>
      <c r="RQI56" s="30"/>
      <c r="RQJ56" s="30"/>
      <c r="RQK56" s="30"/>
      <c r="RQL56" s="30"/>
      <c r="RQM56" s="30"/>
      <c r="RQN56" s="30"/>
      <c r="RQO56" s="30"/>
      <c r="RQP56" s="30"/>
      <c r="RQQ56" s="30"/>
      <c r="RQR56" s="30"/>
      <c r="RQS56" s="30"/>
      <c r="RQT56" s="30"/>
      <c r="RQU56" s="30"/>
      <c r="RQV56" s="30"/>
      <c r="RQW56" s="30"/>
      <c r="RQX56" s="30"/>
      <c r="RQY56" s="30"/>
      <c r="RQZ56" s="30"/>
      <c r="RRA56" s="30"/>
      <c r="RRB56" s="30"/>
      <c r="RRC56" s="30"/>
      <c r="RRD56" s="30"/>
      <c r="RRE56" s="30"/>
      <c r="RRF56" s="30"/>
      <c r="RRG56" s="30"/>
      <c r="RRH56" s="30"/>
      <c r="RRI56" s="30"/>
      <c r="RRJ56" s="30"/>
      <c r="RRK56" s="30"/>
      <c r="RRL56" s="30"/>
      <c r="RRM56" s="30"/>
      <c r="RRN56" s="30"/>
      <c r="RRO56" s="30"/>
      <c r="RRP56" s="30"/>
      <c r="RRQ56" s="30"/>
      <c r="RRR56" s="30"/>
      <c r="RRS56" s="30"/>
      <c r="RRT56" s="30"/>
      <c r="RRU56" s="30"/>
      <c r="RRV56" s="30"/>
      <c r="RRW56" s="30"/>
      <c r="RRX56" s="30"/>
      <c r="RRY56" s="30"/>
      <c r="RRZ56" s="30"/>
      <c r="RSA56" s="30"/>
      <c r="RSB56" s="30"/>
      <c r="RSC56" s="30"/>
      <c r="RSD56" s="30"/>
      <c r="RSE56" s="30"/>
      <c r="RSF56" s="30"/>
      <c r="RSG56" s="30"/>
      <c r="RSH56" s="30"/>
      <c r="RSI56" s="30"/>
      <c r="RSJ56" s="30"/>
      <c r="RSK56" s="30"/>
      <c r="RSL56" s="30"/>
      <c r="RSM56" s="30"/>
      <c r="RSN56" s="30"/>
      <c r="RSO56" s="30"/>
      <c r="RSP56" s="30"/>
      <c r="RSQ56" s="30"/>
      <c r="RSR56" s="30"/>
      <c r="RSS56" s="30"/>
      <c r="RST56" s="30"/>
      <c r="RSU56" s="30"/>
      <c r="RSV56" s="30"/>
      <c r="RSW56" s="30"/>
      <c r="RSX56" s="30"/>
      <c r="RSY56" s="30"/>
      <c r="RSZ56" s="30"/>
      <c r="RTA56" s="30"/>
      <c r="RTB56" s="30"/>
      <c r="RTC56" s="30"/>
      <c r="RTD56" s="30"/>
      <c r="RTE56" s="30"/>
      <c r="RTF56" s="30"/>
      <c r="RTG56" s="30"/>
      <c r="RTH56" s="30"/>
      <c r="RTI56" s="30"/>
      <c r="RTJ56" s="30"/>
      <c r="RTK56" s="30"/>
      <c r="RTL56" s="30"/>
      <c r="RTM56" s="30"/>
      <c r="RTN56" s="30"/>
      <c r="RTO56" s="30"/>
      <c r="RTP56" s="30"/>
      <c r="RTQ56" s="30"/>
      <c r="RTR56" s="30"/>
      <c r="RTS56" s="30"/>
      <c r="RTT56" s="30"/>
      <c r="RTU56" s="30"/>
      <c r="RTV56" s="30"/>
      <c r="RTW56" s="30"/>
      <c r="RTX56" s="30"/>
      <c r="RTY56" s="30"/>
      <c r="RTZ56" s="30"/>
      <c r="RUA56" s="30"/>
      <c r="RUB56" s="30"/>
      <c r="RUC56" s="30"/>
      <c r="RUD56" s="30"/>
      <c r="RUE56" s="30"/>
      <c r="RUF56" s="30"/>
      <c r="RUG56" s="30"/>
      <c r="RUH56" s="30"/>
      <c r="RUI56" s="30"/>
      <c r="RUJ56" s="30"/>
      <c r="RUK56" s="30"/>
      <c r="RUL56" s="30"/>
      <c r="RUM56" s="30"/>
      <c r="RUN56" s="30"/>
      <c r="RUO56" s="30"/>
      <c r="RUP56" s="30"/>
      <c r="RUQ56" s="30"/>
      <c r="RUR56" s="30"/>
      <c r="RUS56" s="30"/>
      <c r="RUT56" s="30"/>
      <c r="RUU56" s="30"/>
      <c r="RUV56" s="30"/>
      <c r="RUW56" s="30"/>
      <c r="RUX56" s="30"/>
      <c r="RUY56" s="30"/>
      <c r="RUZ56" s="30"/>
      <c r="RVA56" s="30"/>
      <c r="RVB56" s="30"/>
      <c r="RVC56" s="30"/>
      <c r="RVD56" s="30"/>
      <c r="RVE56" s="30"/>
      <c r="RVF56" s="30"/>
      <c r="RVG56" s="30"/>
      <c r="RVH56" s="30"/>
      <c r="RVI56" s="30"/>
      <c r="RVJ56" s="30"/>
      <c r="RVK56" s="30"/>
      <c r="RVL56" s="30"/>
      <c r="RVM56" s="30"/>
      <c r="RVN56" s="30"/>
      <c r="RVO56" s="30"/>
      <c r="RVP56" s="30"/>
      <c r="RVQ56" s="30"/>
      <c r="RVR56" s="30"/>
      <c r="RVS56" s="30"/>
      <c r="RVT56" s="30"/>
      <c r="RVU56" s="30"/>
      <c r="RVV56" s="30"/>
      <c r="RVW56" s="30"/>
      <c r="RVX56" s="30"/>
      <c r="RVY56" s="30"/>
      <c r="RVZ56" s="30"/>
      <c r="RWA56" s="30"/>
      <c r="RWB56" s="30"/>
      <c r="RWC56" s="30"/>
      <c r="RWD56" s="30"/>
      <c r="RWE56" s="30"/>
      <c r="RWF56" s="30"/>
      <c r="RWG56" s="30"/>
      <c r="RWH56" s="30"/>
      <c r="RWI56" s="30"/>
      <c r="RWJ56" s="30"/>
      <c r="RWK56" s="30"/>
      <c r="RWL56" s="30"/>
      <c r="RWM56" s="30"/>
      <c r="RWN56" s="30"/>
      <c r="RWO56" s="30"/>
      <c r="RWP56" s="30"/>
      <c r="RWQ56" s="30"/>
      <c r="RWR56" s="30"/>
      <c r="RWS56" s="30"/>
      <c r="RWT56" s="30"/>
      <c r="RWU56" s="30"/>
      <c r="RWV56" s="30"/>
      <c r="RWW56" s="30"/>
      <c r="RWX56" s="30"/>
      <c r="RWY56" s="30"/>
      <c r="RWZ56" s="30"/>
      <c r="RXA56" s="30"/>
      <c r="RXB56" s="30"/>
      <c r="RXC56" s="30"/>
      <c r="RXD56" s="30"/>
      <c r="RXE56" s="30"/>
      <c r="RXF56" s="30"/>
      <c r="RXG56" s="30"/>
      <c r="RXH56" s="30"/>
      <c r="RXI56" s="30"/>
      <c r="RXJ56" s="30"/>
      <c r="RXK56" s="30"/>
      <c r="RXL56" s="30"/>
      <c r="RXM56" s="30"/>
      <c r="RXN56" s="30"/>
      <c r="RXO56" s="30"/>
      <c r="RXP56" s="30"/>
      <c r="RXQ56" s="30"/>
      <c r="RXR56" s="30"/>
      <c r="RXS56" s="30"/>
      <c r="RXT56" s="30"/>
      <c r="RXU56" s="30"/>
      <c r="RXV56" s="30"/>
      <c r="RXW56" s="30"/>
      <c r="RXX56" s="30"/>
      <c r="RXY56" s="30"/>
      <c r="RXZ56" s="30"/>
      <c r="RYA56" s="30"/>
      <c r="RYB56" s="30"/>
      <c r="RYC56" s="30"/>
      <c r="RYD56" s="30"/>
      <c r="RYE56" s="30"/>
      <c r="RYF56" s="30"/>
      <c r="RYG56" s="30"/>
      <c r="RYH56" s="30"/>
      <c r="RYI56" s="30"/>
      <c r="RYJ56" s="30"/>
      <c r="RYK56" s="30"/>
      <c r="RYL56" s="30"/>
      <c r="RYM56" s="30"/>
      <c r="RYN56" s="30"/>
      <c r="RYO56" s="30"/>
      <c r="RYP56" s="30"/>
      <c r="RYQ56" s="30"/>
      <c r="RYR56" s="30"/>
      <c r="RYS56" s="30"/>
      <c r="RYT56" s="30"/>
      <c r="RYU56" s="30"/>
      <c r="RYV56" s="30"/>
      <c r="RYW56" s="30"/>
      <c r="RYX56" s="30"/>
      <c r="RYY56" s="30"/>
      <c r="RYZ56" s="30"/>
      <c r="RZA56" s="30"/>
      <c r="RZB56" s="30"/>
      <c r="RZC56" s="30"/>
      <c r="RZD56" s="30"/>
      <c r="RZE56" s="30"/>
      <c r="RZF56" s="30"/>
      <c r="RZG56" s="30"/>
      <c r="RZH56" s="30"/>
      <c r="RZI56" s="30"/>
      <c r="RZJ56" s="30"/>
      <c r="RZK56" s="30"/>
      <c r="RZL56" s="30"/>
      <c r="RZM56" s="30"/>
      <c r="RZN56" s="30"/>
      <c r="RZO56" s="30"/>
      <c r="RZP56" s="30"/>
      <c r="RZQ56" s="30"/>
      <c r="RZR56" s="30"/>
      <c r="RZS56" s="30"/>
      <c r="RZT56" s="30"/>
      <c r="RZU56" s="30"/>
      <c r="RZV56" s="30"/>
      <c r="RZW56" s="30"/>
      <c r="RZX56" s="30"/>
      <c r="RZY56" s="30"/>
      <c r="RZZ56" s="30"/>
      <c r="SAA56" s="30"/>
      <c r="SAB56" s="30"/>
      <c r="SAC56" s="30"/>
      <c r="SAD56" s="30"/>
      <c r="SAE56" s="30"/>
      <c r="SAF56" s="30"/>
      <c r="SAG56" s="30"/>
      <c r="SAH56" s="30"/>
      <c r="SAI56" s="30"/>
      <c r="SAJ56" s="30"/>
      <c r="SAK56" s="30"/>
      <c r="SAL56" s="30"/>
      <c r="SAM56" s="30"/>
      <c r="SAN56" s="30"/>
      <c r="SAO56" s="30"/>
      <c r="SAP56" s="30"/>
      <c r="SAQ56" s="30"/>
      <c r="SAR56" s="30"/>
      <c r="SAS56" s="30"/>
      <c r="SAT56" s="30"/>
      <c r="SAU56" s="30"/>
      <c r="SAV56" s="30"/>
      <c r="SAW56" s="30"/>
      <c r="SAX56" s="30"/>
      <c r="SAY56" s="30"/>
      <c r="SAZ56" s="30"/>
      <c r="SBA56" s="30"/>
      <c r="SBB56" s="30"/>
      <c r="SBC56" s="30"/>
      <c r="SBD56" s="30"/>
      <c r="SBE56" s="30"/>
      <c r="SBF56" s="30"/>
      <c r="SBG56" s="30"/>
      <c r="SBH56" s="30"/>
      <c r="SBI56" s="30"/>
      <c r="SBJ56" s="30"/>
      <c r="SBK56" s="30"/>
      <c r="SBL56" s="30"/>
      <c r="SBM56" s="30"/>
      <c r="SBN56" s="30"/>
      <c r="SBO56" s="30"/>
      <c r="SBP56" s="30"/>
      <c r="SBQ56" s="30"/>
      <c r="SBR56" s="30"/>
      <c r="SBS56" s="30"/>
      <c r="SBT56" s="30"/>
      <c r="SBU56" s="30"/>
      <c r="SBV56" s="30"/>
      <c r="SBW56" s="30"/>
      <c r="SBX56" s="30"/>
      <c r="SBY56" s="30"/>
      <c r="SBZ56" s="30"/>
      <c r="SCA56" s="30"/>
      <c r="SCB56" s="30"/>
      <c r="SCC56" s="30"/>
      <c r="SCD56" s="30"/>
      <c r="SCE56" s="30"/>
      <c r="SCF56" s="30"/>
      <c r="SCG56" s="30"/>
      <c r="SCH56" s="30"/>
      <c r="SCI56" s="30"/>
      <c r="SCJ56" s="30"/>
      <c r="SCK56" s="30"/>
      <c r="SCL56" s="30"/>
      <c r="SCM56" s="30"/>
      <c r="SCN56" s="30"/>
      <c r="SCO56" s="30"/>
      <c r="SCP56" s="30"/>
      <c r="SCQ56" s="30"/>
      <c r="SCR56" s="30"/>
      <c r="SCS56" s="30"/>
      <c r="SCT56" s="30"/>
      <c r="SCU56" s="30"/>
      <c r="SCV56" s="30"/>
      <c r="SCW56" s="30"/>
      <c r="SCX56" s="30"/>
      <c r="SCY56" s="30"/>
      <c r="SCZ56" s="30"/>
      <c r="SDA56" s="30"/>
      <c r="SDB56" s="30"/>
      <c r="SDC56" s="30"/>
      <c r="SDD56" s="30"/>
      <c r="SDE56" s="30"/>
      <c r="SDF56" s="30"/>
      <c r="SDG56" s="30"/>
      <c r="SDH56" s="30"/>
      <c r="SDI56" s="30"/>
      <c r="SDJ56" s="30"/>
      <c r="SDK56" s="30"/>
      <c r="SDL56" s="30"/>
      <c r="SDM56" s="30"/>
      <c r="SDN56" s="30"/>
      <c r="SDO56" s="30"/>
      <c r="SDP56" s="30"/>
      <c r="SDQ56" s="30"/>
      <c r="SDR56" s="30"/>
      <c r="SDS56" s="30"/>
      <c r="SDT56" s="30"/>
      <c r="SDU56" s="30"/>
      <c r="SDV56" s="30"/>
      <c r="SDW56" s="30"/>
      <c r="SDX56" s="30"/>
      <c r="SDY56" s="30"/>
      <c r="SDZ56" s="30"/>
      <c r="SEA56" s="30"/>
      <c r="SEB56" s="30"/>
      <c r="SEC56" s="30"/>
      <c r="SED56" s="30"/>
      <c r="SEE56" s="30"/>
      <c r="SEF56" s="30"/>
      <c r="SEG56" s="30"/>
      <c r="SEH56" s="30"/>
      <c r="SEI56" s="30"/>
      <c r="SEJ56" s="30"/>
      <c r="SEK56" s="30"/>
      <c r="SEL56" s="30"/>
      <c r="SEM56" s="30"/>
      <c r="SEN56" s="30"/>
      <c r="SEO56" s="30"/>
      <c r="SEP56" s="30"/>
      <c r="SEQ56" s="30"/>
      <c r="SER56" s="30"/>
      <c r="SES56" s="30"/>
      <c r="SET56" s="30"/>
      <c r="SEU56" s="30"/>
      <c r="SEV56" s="30"/>
      <c r="SEW56" s="30"/>
      <c r="SEX56" s="30"/>
      <c r="SEY56" s="30"/>
      <c r="SEZ56" s="30"/>
      <c r="SFA56" s="30"/>
      <c r="SFB56" s="30"/>
      <c r="SFC56" s="30"/>
      <c r="SFD56" s="30"/>
      <c r="SFE56" s="30"/>
      <c r="SFF56" s="30"/>
      <c r="SFG56" s="30"/>
      <c r="SFH56" s="30"/>
      <c r="SFI56" s="30"/>
      <c r="SFJ56" s="30"/>
      <c r="SFK56" s="30"/>
      <c r="SFL56" s="30"/>
      <c r="SFM56" s="30"/>
      <c r="SFN56" s="30"/>
      <c r="SFO56" s="30"/>
      <c r="SFP56" s="30"/>
      <c r="SFQ56" s="30"/>
      <c r="SFR56" s="30"/>
      <c r="SFS56" s="30"/>
      <c r="SFT56" s="30"/>
      <c r="SFU56" s="30"/>
      <c r="SFV56" s="30"/>
      <c r="SFW56" s="30"/>
      <c r="SFX56" s="30"/>
      <c r="SFY56" s="30"/>
      <c r="SFZ56" s="30"/>
      <c r="SGA56" s="30"/>
      <c r="SGB56" s="30"/>
      <c r="SGC56" s="30"/>
      <c r="SGD56" s="30"/>
      <c r="SGE56" s="30"/>
      <c r="SGF56" s="30"/>
      <c r="SGG56" s="30"/>
      <c r="SGH56" s="30"/>
      <c r="SGI56" s="30"/>
      <c r="SGJ56" s="30"/>
      <c r="SGK56" s="30"/>
      <c r="SGL56" s="30"/>
      <c r="SGM56" s="30"/>
      <c r="SGN56" s="30"/>
      <c r="SGO56" s="30"/>
      <c r="SGP56" s="30"/>
      <c r="SGQ56" s="30"/>
      <c r="SGR56" s="30"/>
      <c r="SGS56" s="30"/>
      <c r="SGT56" s="30"/>
      <c r="SGU56" s="30"/>
      <c r="SGV56" s="30"/>
      <c r="SGW56" s="30"/>
      <c r="SGX56" s="30"/>
      <c r="SGY56" s="30"/>
      <c r="SGZ56" s="30"/>
      <c r="SHA56" s="30"/>
      <c r="SHB56" s="30"/>
      <c r="SHC56" s="30"/>
      <c r="SHD56" s="30"/>
      <c r="SHE56" s="30"/>
      <c r="SHF56" s="30"/>
      <c r="SHG56" s="30"/>
      <c r="SHH56" s="30"/>
      <c r="SHI56" s="30"/>
      <c r="SHJ56" s="30"/>
      <c r="SHK56" s="30"/>
      <c r="SHL56" s="30"/>
      <c r="SHM56" s="30"/>
      <c r="SHN56" s="30"/>
      <c r="SHO56" s="30"/>
      <c r="SHP56" s="30"/>
      <c r="SHQ56" s="30"/>
      <c r="SHR56" s="30"/>
      <c r="SHS56" s="30"/>
      <c r="SHT56" s="30"/>
      <c r="SHU56" s="30"/>
      <c r="SHV56" s="30"/>
      <c r="SHW56" s="30"/>
      <c r="SHX56" s="30"/>
      <c r="SHY56" s="30"/>
      <c r="SHZ56" s="30"/>
      <c r="SIA56" s="30"/>
      <c r="SIB56" s="30"/>
      <c r="SIC56" s="30"/>
      <c r="SID56" s="30"/>
      <c r="SIE56" s="30"/>
      <c r="SIF56" s="30"/>
      <c r="SIG56" s="30"/>
      <c r="SIH56" s="30"/>
      <c r="SII56" s="30"/>
      <c r="SIJ56" s="30"/>
      <c r="SIK56" s="30"/>
      <c r="SIL56" s="30"/>
      <c r="SIM56" s="30"/>
      <c r="SIN56" s="30"/>
      <c r="SIO56" s="30"/>
      <c r="SIP56" s="30"/>
      <c r="SIQ56" s="30"/>
      <c r="SIR56" s="30"/>
      <c r="SIS56" s="30"/>
      <c r="SIT56" s="30"/>
      <c r="SIU56" s="30"/>
      <c r="SIV56" s="30"/>
      <c r="SIW56" s="30"/>
      <c r="SIX56" s="30"/>
      <c r="SIY56" s="30"/>
      <c r="SIZ56" s="30"/>
      <c r="SJA56" s="30"/>
      <c r="SJB56" s="30"/>
      <c r="SJC56" s="30"/>
      <c r="SJD56" s="30"/>
      <c r="SJE56" s="30"/>
      <c r="SJF56" s="30"/>
      <c r="SJG56" s="30"/>
      <c r="SJH56" s="30"/>
      <c r="SJI56" s="30"/>
      <c r="SJJ56" s="30"/>
      <c r="SJK56" s="30"/>
      <c r="SJL56" s="30"/>
      <c r="SJM56" s="30"/>
      <c r="SJN56" s="30"/>
      <c r="SJO56" s="30"/>
      <c r="SJP56" s="30"/>
      <c r="SJQ56" s="30"/>
      <c r="SJR56" s="30"/>
      <c r="SJS56" s="30"/>
      <c r="SJT56" s="30"/>
      <c r="SJU56" s="30"/>
      <c r="SJV56" s="30"/>
      <c r="SJW56" s="30"/>
      <c r="SJX56" s="30"/>
      <c r="SJY56" s="30"/>
      <c r="SJZ56" s="30"/>
      <c r="SKA56" s="30"/>
      <c r="SKB56" s="30"/>
      <c r="SKC56" s="30"/>
      <c r="SKD56" s="30"/>
      <c r="SKE56" s="30"/>
      <c r="SKF56" s="30"/>
      <c r="SKG56" s="30"/>
      <c r="SKH56" s="30"/>
      <c r="SKI56" s="30"/>
      <c r="SKJ56" s="30"/>
      <c r="SKK56" s="30"/>
      <c r="SKL56" s="30"/>
      <c r="SKM56" s="30"/>
      <c r="SKN56" s="30"/>
      <c r="SKO56" s="30"/>
      <c r="SKP56" s="30"/>
      <c r="SKQ56" s="30"/>
      <c r="SKR56" s="30"/>
      <c r="SKS56" s="30"/>
      <c r="SKT56" s="30"/>
      <c r="SKU56" s="30"/>
      <c r="SKV56" s="30"/>
      <c r="SKW56" s="30"/>
      <c r="SKX56" s="30"/>
      <c r="SKY56" s="30"/>
      <c r="SKZ56" s="30"/>
      <c r="SLA56" s="30"/>
      <c r="SLB56" s="30"/>
      <c r="SLC56" s="30"/>
      <c r="SLD56" s="30"/>
      <c r="SLE56" s="30"/>
      <c r="SLF56" s="30"/>
      <c r="SLG56" s="30"/>
      <c r="SLH56" s="30"/>
      <c r="SLI56" s="30"/>
      <c r="SLJ56" s="30"/>
      <c r="SLK56" s="30"/>
      <c r="SLL56" s="30"/>
      <c r="SLM56" s="30"/>
      <c r="SLN56" s="30"/>
      <c r="SLO56" s="30"/>
      <c r="SLP56" s="30"/>
      <c r="SLQ56" s="30"/>
      <c r="SLR56" s="30"/>
      <c r="SLS56" s="30"/>
      <c r="SLT56" s="30"/>
      <c r="SLU56" s="30"/>
      <c r="SLV56" s="30"/>
      <c r="SLW56" s="30"/>
      <c r="SLX56" s="30"/>
      <c r="SLY56" s="30"/>
      <c r="SLZ56" s="30"/>
      <c r="SMA56" s="30"/>
      <c r="SMB56" s="30"/>
      <c r="SMC56" s="30"/>
      <c r="SMD56" s="30"/>
      <c r="SME56" s="30"/>
      <c r="SMF56" s="30"/>
      <c r="SMG56" s="30"/>
      <c r="SMH56" s="30"/>
      <c r="SMI56" s="30"/>
      <c r="SMJ56" s="30"/>
      <c r="SMK56" s="30"/>
      <c r="SML56" s="30"/>
      <c r="SMM56" s="30"/>
      <c r="SMN56" s="30"/>
      <c r="SMO56" s="30"/>
      <c r="SMP56" s="30"/>
      <c r="SMQ56" s="30"/>
      <c r="SMR56" s="30"/>
      <c r="SMS56" s="30"/>
      <c r="SMT56" s="30"/>
      <c r="SMU56" s="30"/>
      <c r="SMV56" s="30"/>
      <c r="SMW56" s="30"/>
      <c r="SMX56" s="30"/>
      <c r="SMY56" s="30"/>
      <c r="SMZ56" s="30"/>
      <c r="SNA56" s="30"/>
      <c r="SNB56" s="30"/>
      <c r="SNC56" s="30"/>
      <c r="SND56" s="30"/>
      <c r="SNE56" s="30"/>
      <c r="SNF56" s="30"/>
      <c r="SNG56" s="30"/>
      <c r="SNH56" s="30"/>
      <c r="SNI56" s="30"/>
      <c r="SNJ56" s="30"/>
      <c r="SNK56" s="30"/>
      <c r="SNL56" s="30"/>
      <c r="SNM56" s="30"/>
      <c r="SNN56" s="30"/>
      <c r="SNO56" s="30"/>
      <c r="SNP56" s="30"/>
      <c r="SNQ56" s="30"/>
      <c r="SNR56" s="30"/>
      <c r="SNS56" s="30"/>
      <c r="SNT56" s="30"/>
      <c r="SNU56" s="30"/>
      <c r="SNV56" s="30"/>
      <c r="SNW56" s="30"/>
      <c r="SNX56" s="30"/>
      <c r="SNY56" s="30"/>
      <c r="SNZ56" s="30"/>
      <c r="SOA56" s="30"/>
      <c r="SOB56" s="30"/>
      <c r="SOC56" s="30"/>
      <c r="SOD56" s="30"/>
      <c r="SOE56" s="30"/>
      <c r="SOF56" s="30"/>
      <c r="SOG56" s="30"/>
      <c r="SOH56" s="30"/>
      <c r="SOI56" s="30"/>
      <c r="SOJ56" s="30"/>
      <c r="SOK56" s="30"/>
      <c r="SOL56" s="30"/>
      <c r="SOM56" s="30"/>
      <c r="SON56" s="30"/>
      <c r="SOO56" s="30"/>
      <c r="SOP56" s="30"/>
      <c r="SOQ56" s="30"/>
      <c r="SOR56" s="30"/>
      <c r="SOS56" s="30"/>
      <c r="SOT56" s="30"/>
      <c r="SOU56" s="30"/>
      <c r="SOV56" s="30"/>
      <c r="SOW56" s="30"/>
      <c r="SOX56" s="30"/>
      <c r="SOY56" s="30"/>
      <c r="SOZ56" s="30"/>
      <c r="SPA56" s="30"/>
      <c r="SPB56" s="30"/>
      <c r="SPC56" s="30"/>
      <c r="SPD56" s="30"/>
      <c r="SPE56" s="30"/>
      <c r="SPF56" s="30"/>
      <c r="SPG56" s="30"/>
      <c r="SPH56" s="30"/>
      <c r="SPI56" s="30"/>
      <c r="SPJ56" s="30"/>
      <c r="SPK56" s="30"/>
      <c r="SPL56" s="30"/>
      <c r="SPM56" s="30"/>
      <c r="SPN56" s="30"/>
      <c r="SPO56" s="30"/>
      <c r="SPP56" s="30"/>
      <c r="SPQ56" s="30"/>
      <c r="SPR56" s="30"/>
      <c r="SPS56" s="30"/>
      <c r="SPT56" s="30"/>
      <c r="SPU56" s="30"/>
      <c r="SPV56" s="30"/>
      <c r="SPW56" s="30"/>
      <c r="SPX56" s="30"/>
      <c r="SPY56" s="30"/>
      <c r="SPZ56" s="30"/>
      <c r="SQA56" s="30"/>
      <c r="SQB56" s="30"/>
      <c r="SQC56" s="30"/>
      <c r="SQD56" s="30"/>
      <c r="SQE56" s="30"/>
      <c r="SQF56" s="30"/>
      <c r="SQG56" s="30"/>
      <c r="SQH56" s="30"/>
      <c r="SQI56" s="30"/>
      <c r="SQJ56" s="30"/>
      <c r="SQK56" s="30"/>
      <c r="SQL56" s="30"/>
      <c r="SQM56" s="30"/>
      <c r="SQN56" s="30"/>
      <c r="SQO56" s="30"/>
      <c r="SQP56" s="30"/>
      <c r="SQQ56" s="30"/>
      <c r="SQR56" s="30"/>
      <c r="SQS56" s="30"/>
      <c r="SQT56" s="30"/>
      <c r="SQU56" s="30"/>
      <c r="SQV56" s="30"/>
      <c r="SQW56" s="30"/>
      <c r="SQX56" s="30"/>
      <c r="SQY56" s="30"/>
      <c r="SQZ56" s="30"/>
      <c r="SRA56" s="30"/>
      <c r="SRB56" s="30"/>
      <c r="SRC56" s="30"/>
      <c r="SRD56" s="30"/>
      <c r="SRE56" s="30"/>
      <c r="SRF56" s="30"/>
      <c r="SRG56" s="30"/>
      <c r="SRH56" s="30"/>
      <c r="SRI56" s="30"/>
      <c r="SRJ56" s="30"/>
      <c r="SRK56" s="30"/>
      <c r="SRL56" s="30"/>
      <c r="SRM56" s="30"/>
      <c r="SRN56" s="30"/>
      <c r="SRO56" s="30"/>
      <c r="SRP56" s="30"/>
      <c r="SRQ56" s="30"/>
      <c r="SRR56" s="30"/>
      <c r="SRS56" s="30"/>
      <c r="SRT56" s="30"/>
      <c r="SRU56" s="30"/>
      <c r="SRV56" s="30"/>
      <c r="SRW56" s="30"/>
      <c r="SRX56" s="30"/>
      <c r="SRY56" s="30"/>
      <c r="SRZ56" s="30"/>
      <c r="SSA56" s="30"/>
      <c r="SSB56" s="30"/>
      <c r="SSC56" s="30"/>
      <c r="SSD56" s="30"/>
      <c r="SSE56" s="30"/>
      <c r="SSF56" s="30"/>
      <c r="SSG56" s="30"/>
      <c r="SSH56" s="30"/>
      <c r="SSI56" s="30"/>
      <c r="SSJ56" s="30"/>
      <c r="SSK56" s="30"/>
      <c r="SSL56" s="30"/>
      <c r="SSM56" s="30"/>
      <c r="SSN56" s="30"/>
      <c r="SSO56" s="30"/>
      <c r="SSP56" s="30"/>
      <c r="SSQ56" s="30"/>
      <c r="SSR56" s="30"/>
      <c r="SSS56" s="30"/>
      <c r="SST56" s="30"/>
      <c r="SSU56" s="30"/>
      <c r="SSV56" s="30"/>
      <c r="SSW56" s="30"/>
      <c r="SSX56" s="30"/>
      <c r="SSY56" s="30"/>
      <c r="SSZ56" s="30"/>
      <c r="STA56" s="30"/>
      <c r="STB56" s="30"/>
      <c r="STC56" s="30"/>
      <c r="STD56" s="30"/>
      <c r="STE56" s="30"/>
      <c r="STF56" s="30"/>
      <c r="STG56" s="30"/>
      <c r="STH56" s="30"/>
      <c r="STI56" s="30"/>
      <c r="STJ56" s="30"/>
      <c r="STK56" s="30"/>
      <c r="STL56" s="30"/>
      <c r="STM56" s="30"/>
      <c r="STN56" s="30"/>
      <c r="STO56" s="30"/>
      <c r="STP56" s="30"/>
      <c r="STQ56" s="30"/>
      <c r="STR56" s="30"/>
      <c r="STS56" s="30"/>
      <c r="STT56" s="30"/>
      <c r="STU56" s="30"/>
      <c r="STV56" s="30"/>
      <c r="STW56" s="30"/>
      <c r="STX56" s="30"/>
      <c r="STY56" s="30"/>
      <c r="STZ56" s="30"/>
      <c r="SUA56" s="30"/>
      <c r="SUB56" s="30"/>
      <c r="SUC56" s="30"/>
      <c r="SUD56" s="30"/>
      <c r="SUE56" s="30"/>
      <c r="SUF56" s="30"/>
      <c r="SUG56" s="30"/>
      <c r="SUH56" s="30"/>
      <c r="SUI56" s="30"/>
      <c r="SUJ56" s="30"/>
      <c r="SUK56" s="30"/>
      <c r="SUL56" s="30"/>
      <c r="SUM56" s="30"/>
      <c r="SUN56" s="30"/>
      <c r="SUO56" s="30"/>
      <c r="SUP56" s="30"/>
      <c r="SUQ56" s="30"/>
      <c r="SUR56" s="30"/>
      <c r="SUS56" s="30"/>
      <c r="SUT56" s="30"/>
      <c r="SUU56" s="30"/>
      <c r="SUV56" s="30"/>
      <c r="SUW56" s="30"/>
      <c r="SUX56" s="30"/>
      <c r="SUY56" s="30"/>
      <c r="SUZ56" s="30"/>
      <c r="SVA56" s="30"/>
      <c r="SVB56" s="30"/>
      <c r="SVC56" s="30"/>
      <c r="SVD56" s="30"/>
      <c r="SVE56" s="30"/>
      <c r="SVF56" s="30"/>
      <c r="SVG56" s="30"/>
      <c r="SVH56" s="30"/>
      <c r="SVI56" s="30"/>
      <c r="SVJ56" s="30"/>
      <c r="SVK56" s="30"/>
      <c r="SVL56" s="30"/>
      <c r="SVM56" s="30"/>
      <c r="SVN56" s="30"/>
      <c r="SVO56" s="30"/>
      <c r="SVP56" s="30"/>
      <c r="SVQ56" s="30"/>
      <c r="SVR56" s="30"/>
      <c r="SVS56" s="30"/>
      <c r="SVT56" s="30"/>
      <c r="SVU56" s="30"/>
      <c r="SVV56" s="30"/>
      <c r="SVW56" s="30"/>
      <c r="SVX56" s="30"/>
      <c r="SVY56" s="30"/>
      <c r="SVZ56" s="30"/>
      <c r="SWA56" s="30"/>
      <c r="SWB56" s="30"/>
      <c r="SWC56" s="30"/>
      <c r="SWD56" s="30"/>
      <c r="SWE56" s="30"/>
      <c r="SWF56" s="30"/>
      <c r="SWG56" s="30"/>
      <c r="SWH56" s="30"/>
      <c r="SWI56" s="30"/>
      <c r="SWJ56" s="30"/>
      <c r="SWK56" s="30"/>
      <c r="SWL56" s="30"/>
      <c r="SWM56" s="30"/>
      <c r="SWN56" s="30"/>
      <c r="SWO56" s="30"/>
      <c r="SWP56" s="30"/>
      <c r="SWQ56" s="30"/>
      <c r="SWR56" s="30"/>
      <c r="SWS56" s="30"/>
      <c r="SWT56" s="30"/>
      <c r="SWU56" s="30"/>
      <c r="SWV56" s="30"/>
      <c r="SWW56" s="30"/>
      <c r="SWX56" s="30"/>
      <c r="SWY56" s="30"/>
      <c r="SWZ56" s="30"/>
      <c r="SXA56" s="30"/>
      <c r="SXB56" s="30"/>
      <c r="SXC56" s="30"/>
      <c r="SXD56" s="30"/>
      <c r="SXE56" s="30"/>
      <c r="SXF56" s="30"/>
      <c r="SXG56" s="30"/>
      <c r="SXH56" s="30"/>
      <c r="SXI56" s="30"/>
      <c r="SXJ56" s="30"/>
      <c r="SXK56" s="30"/>
      <c r="SXL56" s="30"/>
      <c r="SXM56" s="30"/>
      <c r="SXN56" s="30"/>
      <c r="SXO56" s="30"/>
      <c r="SXP56" s="30"/>
      <c r="SXQ56" s="30"/>
      <c r="SXR56" s="30"/>
      <c r="SXS56" s="30"/>
      <c r="SXT56" s="30"/>
      <c r="SXU56" s="30"/>
      <c r="SXV56" s="30"/>
      <c r="SXW56" s="30"/>
      <c r="SXX56" s="30"/>
      <c r="SXY56" s="30"/>
      <c r="SXZ56" s="30"/>
      <c r="SYA56" s="30"/>
      <c r="SYB56" s="30"/>
      <c r="SYC56" s="30"/>
      <c r="SYD56" s="30"/>
      <c r="SYE56" s="30"/>
      <c r="SYF56" s="30"/>
      <c r="SYG56" s="30"/>
      <c r="SYH56" s="30"/>
      <c r="SYI56" s="30"/>
      <c r="SYJ56" s="30"/>
      <c r="SYK56" s="30"/>
      <c r="SYL56" s="30"/>
      <c r="SYM56" s="30"/>
      <c r="SYN56" s="30"/>
      <c r="SYO56" s="30"/>
      <c r="SYP56" s="30"/>
      <c r="SYQ56" s="30"/>
      <c r="SYR56" s="30"/>
      <c r="SYS56" s="30"/>
      <c r="SYT56" s="30"/>
      <c r="SYU56" s="30"/>
      <c r="SYV56" s="30"/>
      <c r="SYW56" s="30"/>
      <c r="SYX56" s="30"/>
      <c r="SYY56" s="30"/>
      <c r="SYZ56" s="30"/>
      <c r="SZA56" s="30"/>
      <c r="SZB56" s="30"/>
      <c r="SZC56" s="30"/>
      <c r="SZD56" s="30"/>
      <c r="SZE56" s="30"/>
      <c r="SZF56" s="30"/>
      <c r="SZG56" s="30"/>
      <c r="SZH56" s="30"/>
      <c r="SZI56" s="30"/>
      <c r="SZJ56" s="30"/>
      <c r="SZK56" s="30"/>
      <c r="SZL56" s="30"/>
      <c r="SZM56" s="30"/>
      <c r="SZN56" s="30"/>
      <c r="SZO56" s="30"/>
      <c r="SZP56" s="30"/>
      <c r="SZQ56" s="30"/>
      <c r="SZR56" s="30"/>
      <c r="SZS56" s="30"/>
      <c r="SZT56" s="30"/>
      <c r="SZU56" s="30"/>
      <c r="SZV56" s="30"/>
      <c r="SZW56" s="30"/>
      <c r="SZX56" s="30"/>
      <c r="SZY56" s="30"/>
      <c r="SZZ56" s="30"/>
      <c r="TAA56" s="30"/>
      <c r="TAB56" s="30"/>
      <c r="TAC56" s="30"/>
      <c r="TAD56" s="30"/>
      <c r="TAE56" s="30"/>
      <c r="TAF56" s="30"/>
      <c r="TAG56" s="30"/>
      <c r="TAH56" s="30"/>
      <c r="TAI56" s="30"/>
      <c r="TAJ56" s="30"/>
      <c r="TAK56" s="30"/>
      <c r="TAL56" s="30"/>
      <c r="TAM56" s="30"/>
      <c r="TAN56" s="30"/>
      <c r="TAO56" s="30"/>
      <c r="TAP56" s="30"/>
      <c r="TAQ56" s="30"/>
      <c r="TAR56" s="30"/>
      <c r="TAS56" s="30"/>
      <c r="TAT56" s="30"/>
      <c r="TAU56" s="30"/>
      <c r="TAV56" s="30"/>
      <c r="TAW56" s="30"/>
      <c r="TAX56" s="30"/>
      <c r="TAY56" s="30"/>
      <c r="TAZ56" s="30"/>
      <c r="TBA56" s="30"/>
      <c r="TBB56" s="30"/>
      <c r="TBC56" s="30"/>
      <c r="TBD56" s="30"/>
      <c r="TBE56" s="30"/>
      <c r="TBF56" s="30"/>
      <c r="TBG56" s="30"/>
      <c r="TBH56" s="30"/>
      <c r="TBI56" s="30"/>
      <c r="TBJ56" s="30"/>
      <c r="TBK56" s="30"/>
      <c r="TBL56" s="30"/>
      <c r="TBM56" s="30"/>
      <c r="TBN56" s="30"/>
      <c r="TBO56" s="30"/>
      <c r="TBP56" s="30"/>
      <c r="TBQ56" s="30"/>
      <c r="TBR56" s="30"/>
      <c r="TBS56" s="30"/>
      <c r="TBT56" s="30"/>
      <c r="TBU56" s="30"/>
      <c r="TBV56" s="30"/>
      <c r="TBW56" s="30"/>
      <c r="TBX56" s="30"/>
      <c r="TBY56" s="30"/>
      <c r="TBZ56" s="30"/>
      <c r="TCA56" s="30"/>
      <c r="TCB56" s="30"/>
      <c r="TCC56" s="30"/>
      <c r="TCD56" s="30"/>
      <c r="TCE56" s="30"/>
      <c r="TCF56" s="30"/>
      <c r="TCG56" s="30"/>
      <c r="TCH56" s="30"/>
      <c r="TCI56" s="30"/>
      <c r="TCJ56" s="30"/>
      <c r="TCK56" s="30"/>
      <c r="TCL56" s="30"/>
      <c r="TCM56" s="30"/>
      <c r="TCN56" s="30"/>
      <c r="TCO56" s="30"/>
      <c r="TCP56" s="30"/>
      <c r="TCQ56" s="30"/>
      <c r="TCR56" s="30"/>
      <c r="TCS56" s="30"/>
      <c r="TCT56" s="30"/>
      <c r="TCU56" s="30"/>
      <c r="TCV56" s="30"/>
      <c r="TCW56" s="30"/>
      <c r="TCX56" s="30"/>
      <c r="TCY56" s="30"/>
      <c r="TCZ56" s="30"/>
      <c r="TDA56" s="30"/>
      <c r="TDB56" s="30"/>
      <c r="TDC56" s="30"/>
      <c r="TDD56" s="30"/>
      <c r="TDE56" s="30"/>
      <c r="TDF56" s="30"/>
      <c r="TDG56" s="30"/>
      <c r="TDH56" s="30"/>
      <c r="TDI56" s="30"/>
      <c r="TDJ56" s="30"/>
      <c r="TDK56" s="30"/>
      <c r="TDL56" s="30"/>
      <c r="TDM56" s="30"/>
      <c r="TDN56" s="30"/>
      <c r="TDO56" s="30"/>
      <c r="TDP56" s="30"/>
      <c r="TDQ56" s="30"/>
      <c r="TDR56" s="30"/>
      <c r="TDS56" s="30"/>
      <c r="TDT56" s="30"/>
      <c r="TDU56" s="30"/>
      <c r="TDV56" s="30"/>
      <c r="TDW56" s="30"/>
      <c r="TDX56" s="30"/>
      <c r="TDY56" s="30"/>
      <c r="TDZ56" s="30"/>
      <c r="TEA56" s="30"/>
      <c r="TEB56" s="30"/>
      <c r="TEC56" s="30"/>
      <c r="TED56" s="30"/>
      <c r="TEE56" s="30"/>
      <c r="TEF56" s="30"/>
      <c r="TEG56" s="30"/>
      <c r="TEH56" s="30"/>
      <c r="TEI56" s="30"/>
      <c r="TEJ56" s="30"/>
      <c r="TEK56" s="30"/>
      <c r="TEL56" s="30"/>
      <c r="TEM56" s="30"/>
      <c r="TEN56" s="30"/>
      <c r="TEO56" s="30"/>
      <c r="TEP56" s="30"/>
      <c r="TEQ56" s="30"/>
      <c r="TER56" s="30"/>
      <c r="TES56" s="30"/>
      <c r="TET56" s="30"/>
      <c r="TEU56" s="30"/>
      <c r="TEV56" s="30"/>
      <c r="TEW56" s="30"/>
      <c r="TEX56" s="30"/>
      <c r="TEY56" s="30"/>
      <c r="TEZ56" s="30"/>
      <c r="TFA56" s="30"/>
      <c r="TFB56" s="30"/>
      <c r="TFC56" s="30"/>
      <c r="TFD56" s="30"/>
      <c r="TFE56" s="30"/>
      <c r="TFF56" s="30"/>
      <c r="TFG56" s="30"/>
      <c r="TFH56" s="30"/>
      <c r="TFI56" s="30"/>
      <c r="TFJ56" s="30"/>
      <c r="TFK56" s="30"/>
      <c r="TFL56" s="30"/>
      <c r="TFM56" s="30"/>
      <c r="TFN56" s="30"/>
      <c r="TFO56" s="30"/>
      <c r="TFP56" s="30"/>
      <c r="TFQ56" s="30"/>
      <c r="TFR56" s="30"/>
      <c r="TFS56" s="30"/>
      <c r="TFT56" s="30"/>
      <c r="TFU56" s="30"/>
      <c r="TFV56" s="30"/>
      <c r="TFW56" s="30"/>
      <c r="TFX56" s="30"/>
      <c r="TFY56" s="30"/>
      <c r="TFZ56" s="30"/>
      <c r="TGA56" s="30"/>
      <c r="TGB56" s="30"/>
      <c r="TGC56" s="30"/>
      <c r="TGD56" s="30"/>
      <c r="TGE56" s="30"/>
      <c r="TGF56" s="30"/>
      <c r="TGG56" s="30"/>
      <c r="TGH56" s="30"/>
      <c r="TGI56" s="30"/>
      <c r="TGJ56" s="30"/>
      <c r="TGK56" s="30"/>
      <c r="TGL56" s="30"/>
      <c r="TGM56" s="30"/>
      <c r="TGN56" s="30"/>
      <c r="TGO56" s="30"/>
      <c r="TGP56" s="30"/>
      <c r="TGQ56" s="30"/>
      <c r="TGR56" s="30"/>
      <c r="TGS56" s="30"/>
      <c r="TGT56" s="30"/>
      <c r="TGU56" s="30"/>
      <c r="TGV56" s="30"/>
      <c r="TGW56" s="30"/>
      <c r="TGX56" s="30"/>
      <c r="TGY56" s="30"/>
      <c r="TGZ56" s="30"/>
      <c r="THA56" s="30"/>
      <c r="THB56" s="30"/>
      <c r="THC56" s="30"/>
      <c r="THD56" s="30"/>
      <c r="THE56" s="30"/>
      <c r="THF56" s="30"/>
      <c r="THG56" s="30"/>
      <c r="THH56" s="30"/>
      <c r="THI56" s="30"/>
      <c r="THJ56" s="30"/>
      <c r="THK56" s="30"/>
      <c r="THL56" s="30"/>
      <c r="THM56" s="30"/>
      <c r="THN56" s="30"/>
      <c r="THO56" s="30"/>
      <c r="THP56" s="30"/>
      <c r="THQ56" s="30"/>
      <c r="THR56" s="30"/>
      <c r="THS56" s="30"/>
      <c r="THT56" s="30"/>
      <c r="THU56" s="30"/>
      <c r="THV56" s="30"/>
      <c r="THW56" s="30"/>
      <c r="THX56" s="30"/>
      <c r="THY56" s="30"/>
      <c r="THZ56" s="30"/>
      <c r="TIA56" s="30"/>
      <c r="TIB56" s="30"/>
      <c r="TIC56" s="30"/>
      <c r="TID56" s="30"/>
      <c r="TIE56" s="30"/>
      <c r="TIF56" s="30"/>
      <c r="TIG56" s="30"/>
      <c r="TIH56" s="30"/>
      <c r="TII56" s="30"/>
      <c r="TIJ56" s="30"/>
      <c r="TIK56" s="30"/>
      <c r="TIL56" s="30"/>
      <c r="TIM56" s="30"/>
      <c r="TIN56" s="30"/>
      <c r="TIO56" s="30"/>
      <c r="TIP56" s="30"/>
      <c r="TIQ56" s="30"/>
      <c r="TIR56" s="30"/>
      <c r="TIS56" s="30"/>
      <c r="TIT56" s="30"/>
      <c r="TIU56" s="30"/>
      <c r="TIV56" s="30"/>
      <c r="TIW56" s="30"/>
      <c r="TIX56" s="30"/>
      <c r="TIY56" s="30"/>
      <c r="TIZ56" s="30"/>
      <c r="TJA56" s="30"/>
      <c r="TJB56" s="30"/>
      <c r="TJC56" s="30"/>
      <c r="TJD56" s="30"/>
      <c r="TJE56" s="30"/>
      <c r="TJF56" s="30"/>
      <c r="TJG56" s="30"/>
      <c r="TJH56" s="30"/>
      <c r="TJI56" s="30"/>
      <c r="TJJ56" s="30"/>
      <c r="TJK56" s="30"/>
      <c r="TJL56" s="30"/>
      <c r="TJM56" s="30"/>
      <c r="TJN56" s="30"/>
      <c r="TJO56" s="30"/>
      <c r="TJP56" s="30"/>
      <c r="TJQ56" s="30"/>
      <c r="TJR56" s="30"/>
      <c r="TJS56" s="30"/>
      <c r="TJT56" s="30"/>
      <c r="TJU56" s="30"/>
      <c r="TJV56" s="30"/>
      <c r="TJW56" s="30"/>
      <c r="TJX56" s="30"/>
      <c r="TJY56" s="30"/>
      <c r="TJZ56" s="30"/>
      <c r="TKA56" s="30"/>
      <c r="TKB56" s="30"/>
      <c r="TKC56" s="30"/>
      <c r="TKD56" s="30"/>
      <c r="TKE56" s="30"/>
      <c r="TKF56" s="30"/>
      <c r="TKG56" s="30"/>
      <c r="TKH56" s="30"/>
      <c r="TKI56" s="30"/>
      <c r="TKJ56" s="30"/>
      <c r="TKK56" s="30"/>
      <c r="TKL56" s="30"/>
      <c r="TKM56" s="30"/>
      <c r="TKN56" s="30"/>
      <c r="TKO56" s="30"/>
      <c r="TKP56" s="30"/>
      <c r="TKQ56" s="30"/>
      <c r="TKR56" s="30"/>
      <c r="TKS56" s="30"/>
      <c r="TKT56" s="30"/>
      <c r="TKU56" s="30"/>
      <c r="TKV56" s="30"/>
      <c r="TKW56" s="30"/>
      <c r="TKX56" s="30"/>
      <c r="TKY56" s="30"/>
      <c r="TKZ56" s="30"/>
      <c r="TLA56" s="30"/>
      <c r="TLB56" s="30"/>
      <c r="TLC56" s="30"/>
      <c r="TLD56" s="30"/>
      <c r="TLE56" s="30"/>
      <c r="TLF56" s="30"/>
      <c r="TLG56" s="30"/>
      <c r="TLH56" s="30"/>
      <c r="TLI56" s="30"/>
      <c r="TLJ56" s="30"/>
      <c r="TLK56" s="30"/>
      <c r="TLL56" s="30"/>
      <c r="TLM56" s="30"/>
      <c r="TLN56" s="30"/>
      <c r="TLO56" s="30"/>
      <c r="TLP56" s="30"/>
      <c r="TLQ56" s="30"/>
      <c r="TLR56" s="30"/>
      <c r="TLS56" s="30"/>
      <c r="TLT56" s="30"/>
      <c r="TLU56" s="30"/>
      <c r="TLV56" s="30"/>
      <c r="TLW56" s="30"/>
      <c r="TLX56" s="30"/>
      <c r="TLY56" s="30"/>
      <c r="TLZ56" s="30"/>
      <c r="TMA56" s="30"/>
      <c r="TMB56" s="30"/>
      <c r="TMC56" s="30"/>
      <c r="TMD56" s="30"/>
      <c r="TME56" s="30"/>
      <c r="TMF56" s="30"/>
      <c r="TMG56" s="30"/>
      <c r="TMH56" s="30"/>
      <c r="TMI56" s="30"/>
      <c r="TMJ56" s="30"/>
      <c r="TMK56" s="30"/>
      <c r="TML56" s="30"/>
      <c r="TMM56" s="30"/>
      <c r="TMN56" s="30"/>
      <c r="TMO56" s="30"/>
      <c r="TMP56" s="30"/>
      <c r="TMQ56" s="30"/>
      <c r="TMR56" s="30"/>
      <c r="TMS56" s="30"/>
      <c r="TMT56" s="30"/>
      <c r="TMU56" s="30"/>
      <c r="TMV56" s="30"/>
      <c r="TMW56" s="30"/>
      <c r="TMX56" s="30"/>
      <c r="TMY56" s="30"/>
      <c r="TMZ56" s="30"/>
      <c r="TNA56" s="30"/>
      <c r="TNB56" s="30"/>
      <c r="TNC56" s="30"/>
      <c r="TND56" s="30"/>
      <c r="TNE56" s="30"/>
      <c r="TNF56" s="30"/>
      <c r="TNG56" s="30"/>
      <c r="TNH56" s="30"/>
      <c r="TNI56" s="30"/>
      <c r="TNJ56" s="30"/>
      <c r="TNK56" s="30"/>
      <c r="TNL56" s="30"/>
      <c r="TNM56" s="30"/>
      <c r="TNN56" s="30"/>
      <c r="TNO56" s="30"/>
      <c r="TNP56" s="30"/>
      <c r="TNQ56" s="30"/>
      <c r="TNR56" s="30"/>
      <c r="TNS56" s="30"/>
      <c r="TNT56" s="30"/>
      <c r="TNU56" s="30"/>
      <c r="TNV56" s="30"/>
      <c r="TNW56" s="30"/>
      <c r="TNX56" s="30"/>
      <c r="TNY56" s="30"/>
      <c r="TNZ56" s="30"/>
      <c r="TOA56" s="30"/>
      <c r="TOB56" s="30"/>
      <c r="TOC56" s="30"/>
      <c r="TOD56" s="30"/>
      <c r="TOE56" s="30"/>
      <c r="TOF56" s="30"/>
      <c r="TOG56" s="30"/>
      <c r="TOH56" s="30"/>
      <c r="TOI56" s="30"/>
      <c r="TOJ56" s="30"/>
      <c r="TOK56" s="30"/>
      <c r="TOL56" s="30"/>
      <c r="TOM56" s="30"/>
      <c r="TON56" s="30"/>
      <c r="TOO56" s="30"/>
      <c r="TOP56" s="30"/>
      <c r="TOQ56" s="30"/>
      <c r="TOR56" s="30"/>
      <c r="TOS56" s="30"/>
      <c r="TOT56" s="30"/>
      <c r="TOU56" s="30"/>
      <c r="TOV56" s="30"/>
      <c r="TOW56" s="30"/>
      <c r="TOX56" s="30"/>
      <c r="TOY56" s="30"/>
      <c r="TOZ56" s="30"/>
      <c r="TPA56" s="30"/>
      <c r="TPB56" s="30"/>
      <c r="TPC56" s="30"/>
      <c r="TPD56" s="30"/>
      <c r="TPE56" s="30"/>
      <c r="TPF56" s="30"/>
      <c r="TPG56" s="30"/>
      <c r="TPH56" s="30"/>
      <c r="TPI56" s="30"/>
      <c r="TPJ56" s="30"/>
      <c r="TPK56" s="30"/>
      <c r="TPL56" s="30"/>
      <c r="TPM56" s="30"/>
      <c r="TPN56" s="30"/>
      <c r="TPO56" s="30"/>
      <c r="TPP56" s="30"/>
      <c r="TPQ56" s="30"/>
      <c r="TPR56" s="30"/>
      <c r="TPS56" s="30"/>
      <c r="TPT56" s="30"/>
      <c r="TPU56" s="30"/>
      <c r="TPV56" s="30"/>
      <c r="TPW56" s="30"/>
      <c r="TPX56" s="30"/>
      <c r="TPY56" s="30"/>
      <c r="TPZ56" s="30"/>
      <c r="TQA56" s="30"/>
      <c r="TQB56" s="30"/>
      <c r="TQC56" s="30"/>
      <c r="TQD56" s="30"/>
      <c r="TQE56" s="30"/>
      <c r="TQF56" s="30"/>
      <c r="TQG56" s="30"/>
      <c r="TQH56" s="30"/>
      <c r="TQI56" s="30"/>
      <c r="TQJ56" s="30"/>
      <c r="TQK56" s="30"/>
      <c r="TQL56" s="30"/>
      <c r="TQM56" s="30"/>
      <c r="TQN56" s="30"/>
      <c r="TQO56" s="30"/>
      <c r="TQP56" s="30"/>
      <c r="TQQ56" s="30"/>
      <c r="TQR56" s="30"/>
      <c r="TQS56" s="30"/>
      <c r="TQT56" s="30"/>
      <c r="TQU56" s="30"/>
      <c r="TQV56" s="30"/>
      <c r="TQW56" s="30"/>
      <c r="TQX56" s="30"/>
      <c r="TQY56" s="30"/>
      <c r="TQZ56" s="30"/>
      <c r="TRA56" s="30"/>
      <c r="TRB56" s="30"/>
      <c r="TRC56" s="30"/>
      <c r="TRD56" s="30"/>
      <c r="TRE56" s="30"/>
      <c r="TRF56" s="30"/>
      <c r="TRG56" s="30"/>
      <c r="TRH56" s="30"/>
      <c r="TRI56" s="30"/>
      <c r="TRJ56" s="30"/>
      <c r="TRK56" s="30"/>
      <c r="TRL56" s="30"/>
      <c r="TRM56" s="30"/>
      <c r="TRN56" s="30"/>
      <c r="TRO56" s="30"/>
      <c r="TRP56" s="30"/>
      <c r="TRQ56" s="30"/>
      <c r="TRR56" s="30"/>
      <c r="TRS56" s="30"/>
      <c r="TRT56" s="30"/>
      <c r="TRU56" s="30"/>
      <c r="TRV56" s="30"/>
      <c r="TRW56" s="30"/>
      <c r="TRX56" s="30"/>
      <c r="TRY56" s="30"/>
      <c r="TRZ56" s="30"/>
      <c r="TSA56" s="30"/>
      <c r="TSB56" s="30"/>
      <c r="TSC56" s="30"/>
      <c r="TSD56" s="30"/>
      <c r="TSE56" s="30"/>
      <c r="TSF56" s="30"/>
      <c r="TSG56" s="30"/>
      <c r="TSH56" s="30"/>
      <c r="TSI56" s="30"/>
      <c r="TSJ56" s="30"/>
      <c r="TSK56" s="30"/>
      <c r="TSL56" s="30"/>
      <c r="TSM56" s="30"/>
      <c r="TSN56" s="30"/>
      <c r="TSO56" s="30"/>
      <c r="TSP56" s="30"/>
      <c r="TSQ56" s="30"/>
      <c r="TSR56" s="30"/>
      <c r="TSS56" s="30"/>
      <c r="TST56" s="30"/>
      <c r="TSU56" s="30"/>
      <c r="TSV56" s="30"/>
      <c r="TSW56" s="30"/>
      <c r="TSX56" s="30"/>
      <c r="TSY56" s="30"/>
      <c r="TSZ56" s="30"/>
      <c r="TTA56" s="30"/>
      <c r="TTB56" s="30"/>
      <c r="TTC56" s="30"/>
      <c r="TTD56" s="30"/>
      <c r="TTE56" s="30"/>
      <c r="TTF56" s="30"/>
      <c r="TTG56" s="30"/>
      <c r="TTH56" s="30"/>
      <c r="TTI56" s="30"/>
      <c r="TTJ56" s="30"/>
      <c r="TTK56" s="30"/>
      <c r="TTL56" s="30"/>
      <c r="TTM56" s="30"/>
      <c r="TTN56" s="30"/>
      <c r="TTO56" s="30"/>
      <c r="TTP56" s="30"/>
      <c r="TTQ56" s="30"/>
      <c r="TTR56" s="30"/>
      <c r="TTS56" s="30"/>
      <c r="TTT56" s="30"/>
      <c r="TTU56" s="30"/>
      <c r="TTV56" s="30"/>
      <c r="TTW56" s="30"/>
      <c r="TTX56" s="30"/>
      <c r="TTY56" s="30"/>
      <c r="TTZ56" s="30"/>
      <c r="TUA56" s="30"/>
      <c r="TUB56" s="30"/>
      <c r="TUC56" s="30"/>
      <c r="TUD56" s="30"/>
      <c r="TUE56" s="30"/>
      <c r="TUF56" s="30"/>
      <c r="TUG56" s="30"/>
      <c r="TUH56" s="30"/>
      <c r="TUI56" s="30"/>
      <c r="TUJ56" s="30"/>
      <c r="TUK56" s="30"/>
      <c r="TUL56" s="30"/>
      <c r="TUM56" s="30"/>
      <c r="TUN56" s="30"/>
      <c r="TUO56" s="30"/>
      <c r="TUP56" s="30"/>
      <c r="TUQ56" s="30"/>
      <c r="TUR56" s="30"/>
      <c r="TUS56" s="30"/>
      <c r="TUT56" s="30"/>
      <c r="TUU56" s="30"/>
      <c r="TUV56" s="30"/>
      <c r="TUW56" s="30"/>
      <c r="TUX56" s="30"/>
      <c r="TUY56" s="30"/>
      <c r="TUZ56" s="30"/>
      <c r="TVA56" s="30"/>
      <c r="TVB56" s="30"/>
      <c r="TVC56" s="30"/>
      <c r="TVD56" s="30"/>
      <c r="TVE56" s="30"/>
      <c r="TVF56" s="30"/>
      <c r="TVG56" s="30"/>
      <c r="TVH56" s="30"/>
      <c r="TVI56" s="30"/>
      <c r="TVJ56" s="30"/>
      <c r="TVK56" s="30"/>
      <c r="TVL56" s="30"/>
      <c r="TVM56" s="30"/>
      <c r="TVN56" s="30"/>
      <c r="TVO56" s="30"/>
      <c r="TVP56" s="30"/>
      <c r="TVQ56" s="30"/>
      <c r="TVR56" s="30"/>
      <c r="TVS56" s="30"/>
      <c r="TVT56" s="30"/>
      <c r="TVU56" s="30"/>
      <c r="TVV56" s="30"/>
      <c r="TVW56" s="30"/>
      <c r="TVX56" s="30"/>
      <c r="TVY56" s="30"/>
      <c r="TVZ56" s="30"/>
      <c r="TWA56" s="30"/>
      <c r="TWB56" s="30"/>
      <c r="TWC56" s="30"/>
      <c r="TWD56" s="30"/>
      <c r="TWE56" s="30"/>
      <c r="TWF56" s="30"/>
      <c r="TWG56" s="30"/>
      <c r="TWH56" s="30"/>
      <c r="TWI56" s="30"/>
      <c r="TWJ56" s="30"/>
      <c r="TWK56" s="30"/>
      <c r="TWL56" s="30"/>
      <c r="TWM56" s="30"/>
      <c r="TWN56" s="30"/>
      <c r="TWO56" s="30"/>
      <c r="TWP56" s="30"/>
      <c r="TWQ56" s="30"/>
      <c r="TWR56" s="30"/>
      <c r="TWS56" s="30"/>
      <c r="TWT56" s="30"/>
      <c r="TWU56" s="30"/>
      <c r="TWV56" s="30"/>
      <c r="TWW56" s="30"/>
      <c r="TWX56" s="30"/>
      <c r="TWY56" s="30"/>
      <c r="TWZ56" s="30"/>
      <c r="TXA56" s="30"/>
      <c r="TXB56" s="30"/>
      <c r="TXC56" s="30"/>
      <c r="TXD56" s="30"/>
      <c r="TXE56" s="30"/>
      <c r="TXF56" s="30"/>
      <c r="TXG56" s="30"/>
      <c r="TXH56" s="30"/>
      <c r="TXI56" s="30"/>
      <c r="TXJ56" s="30"/>
      <c r="TXK56" s="30"/>
      <c r="TXL56" s="30"/>
      <c r="TXM56" s="30"/>
      <c r="TXN56" s="30"/>
      <c r="TXO56" s="30"/>
      <c r="TXP56" s="30"/>
      <c r="TXQ56" s="30"/>
      <c r="TXR56" s="30"/>
      <c r="TXS56" s="30"/>
      <c r="TXT56" s="30"/>
      <c r="TXU56" s="30"/>
      <c r="TXV56" s="30"/>
      <c r="TXW56" s="30"/>
      <c r="TXX56" s="30"/>
      <c r="TXY56" s="30"/>
      <c r="TXZ56" s="30"/>
      <c r="TYA56" s="30"/>
      <c r="TYB56" s="30"/>
      <c r="TYC56" s="30"/>
      <c r="TYD56" s="30"/>
      <c r="TYE56" s="30"/>
      <c r="TYF56" s="30"/>
      <c r="TYG56" s="30"/>
      <c r="TYH56" s="30"/>
      <c r="TYI56" s="30"/>
      <c r="TYJ56" s="30"/>
      <c r="TYK56" s="30"/>
      <c r="TYL56" s="30"/>
      <c r="TYM56" s="30"/>
      <c r="TYN56" s="30"/>
      <c r="TYO56" s="30"/>
      <c r="TYP56" s="30"/>
      <c r="TYQ56" s="30"/>
      <c r="TYR56" s="30"/>
      <c r="TYS56" s="30"/>
      <c r="TYT56" s="30"/>
      <c r="TYU56" s="30"/>
      <c r="TYV56" s="30"/>
      <c r="TYW56" s="30"/>
      <c r="TYX56" s="30"/>
      <c r="TYY56" s="30"/>
      <c r="TYZ56" s="30"/>
      <c r="TZA56" s="30"/>
      <c r="TZB56" s="30"/>
      <c r="TZC56" s="30"/>
      <c r="TZD56" s="30"/>
      <c r="TZE56" s="30"/>
      <c r="TZF56" s="30"/>
      <c r="TZG56" s="30"/>
      <c r="TZH56" s="30"/>
      <c r="TZI56" s="30"/>
      <c r="TZJ56" s="30"/>
      <c r="TZK56" s="30"/>
      <c r="TZL56" s="30"/>
      <c r="TZM56" s="30"/>
      <c r="TZN56" s="30"/>
      <c r="TZO56" s="30"/>
      <c r="TZP56" s="30"/>
      <c r="TZQ56" s="30"/>
      <c r="TZR56" s="30"/>
      <c r="TZS56" s="30"/>
      <c r="TZT56" s="30"/>
      <c r="TZU56" s="30"/>
      <c r="TZV56" s="30"/>
      <c r="TZW56" s="30"/>
      <c r="TZX56" s="30"/>
      <c r="TZY56" s="30"/>
      <c r="TZZ56" s="30"/>
      <c r="UAA56" s="30"/>
      <c r="UAB56" s="30"/>
      <c r="UAC56" s="30"/>
      <c r="UAD56" s="30"/>
      <c r="UAE56" s="30"/>
      <c r="UAF56" s="30"/>
      <c r="UAG56" s="30"/>
      <c r="UAH56" s="30"/>
      <c r="UAI56" s="30"/>
      <c r="UAJ56" s="30"/>
      <c r="UAK56" s="30"/>
      <c r="UAL56" s="30"/>
      <c r="UAM56" s="30"/>
      <c r="UAN56" s="30"/>
      <c r="UAO56" s="30"/>
      <c r="UAP56" s="30"/>
      <c r="UAQ56" s="30"/>
      <c r="UAR56" s="30"/>
      <c r="UAS56" s="30"/>
      <c r="UAT56" s="30"/>
      <c r="UAU56" s="30"/>
      <c r="UAV56" s="30"/>
      <c r="UAW56" s="30"/>
      <c r="UAX56" s="30"/>
      <c r="UAY56" s="30"/>
      <c r="UAZ56" s="30"/>
      <c r="UBA56" s="30"/>
      <c r="UBB56" s="30"/>
      <c r="UBC56" s="30"/>
      <c r="UBD56" s="30"/>
      <c r="UBE56" s="30"/>
      <c r="UBF56" s="30"/>
      <c r="UBG56" s="30"/>
      <c r="UBH56" s="30"/>
      <c r="UBI56" s="30"/>
      <c r="UBJ56" s="30"/>
      <c r="UBK56" s="30"/>
      <c r="UBL56" s="30"/>
      <c r="UBM56" s="30"/>
      <c r="UBN56" s="30"/>
      <c r="UBO56" s="30"/>
      <c r="UBP56" s="30"/>
      <c r="UBQ56" s="30"/>
      <c r="UBR56" s="30"/>
      <c r="UBS56" s="30"/>
      <c r="UBT56" s="30"/>
      <c r="UBU56" s="30"/>
      <c r="UBV56" s="30"/>
      <c r="UBW56" s="30"/>
      <c r="UBX56" s="30"/>
      <c r="UBY56" s="30"/>
      <c r="UBZ56" s="30"/>
      <c r="UCA56" s="30"/>
      <c r="UCB56" s="30"/>
      <c r="UCC56" s="30"/>
      <c r="UCD56" s="30"/>
      <c r="UCE56" s="30"/>
      <c r="UCF56" s="30"/>
      <c r="UCG56" s="30"/>
      <c r="UCH56" s="30"/>
      <c r="UCI56" s="30"/>
      <c r="UCJ56" s="30"/>
      <c r="UCK56" s="30"/>
      <c r="UCL56" s="30"/>
      <c r="UCM56" s="30"/>
      <c r="UCN56" s="30"/>
      <c r="UCO56" s="30"/>
      <c r="UCP56" s="30"/>
      <c r="UCQ56" s="30"/>
      <c r="UCR56" s="30"/>
      <c r="UCS56" s="30"/>
      <c r="UCT56" s="30"/>
      <c r="UCU56" s="30"/>
      <c r="UCV56" s="30"/>
      <c r="UCW56" s="30"/>
      <c r="UCX56" s="30"/>
      <c r="UCY56" s="30"/>
      <c r="UCZ56" s="30"/>
      <c r="UDA56" s="30"/>
      <c r="UDB56" s="30"/>
      <c r="UDC56" s="30"/>
      <c r="UDD56" s="30"/>
      <c r="UDE56" s="30"/>
      <c r="UDF56" s="30"/>
      <c r="UDG56" s="30"/>
      <c r="UDH56" s="30"/>
      <c r="UDI56" s="30"/>
      <c r="UDJ56" s="30"/>
      <c r="UDK56" s="30"/>
      <c r="UDL56" s="30"/>
      <c r="UDM56" s="30"/>
      <c r="UDN56" s="30"/>
      <c r="UDO56" s="30"/>
      <c r="UDP56" s="30"/>
      <c r="UDQ56" s="30"/>
      <c r="UDR56" s="30"/>
      <c r="UDS56" s="30"/>
      <c r="UDT56" s="30"/>
      <c r="UDU56" s="30"/>
      <c r="UDV56" s="30"/>
      <c r="UDW56" s="30"/>
      <c r="UDX56" s="30"/>
      <c r="UDY56" s="30"/>
      <c r="UDZ56" s="30"/>
      <c r="UEA56" s="30"/>
      <c r="UEB56" s="30"/>
      <c r="UEC56" s="30"/>
      <c r="UED56" s="30"/>
      <c r="UEE56" s="30"/>
      <c r="UEF56" s="30"/>
      <c r="UEG56" s="30"/>
      <c r="UEH56" s="30"/>
      <c r="UEI56" s="30"/>
      <c r="UEJ56" s="30"/>
      <c r="UEK56" s="30"/>
      <c r="UEL56" s="30"/>
      <c r="UEM56" s="30"/>
      <c r="UEN56" s="30"/>
      <c r="UEO56" s="30"/>
      <c r="UEP56" s="30"/>
      <c r="UEQ56" s="30"/>
      <c r="UER56" s="30"/>
      <c r="UES56" s="30"/>
      <c r="UET56" s="30"/>
      <c r="UEU56" s="30"/>
      <c r="UEV56" s="30"/>
      <c r="UEW56" s="30"/>
      <c r="UEX56" s="30"/>
      <c r="UEY56" s="30"/>
      <c r="UEZ56" s="30"/>
      <c r="UFA56" s="30"/>
      <c r="UFB56" s="30"/>
      <c r="UFC56" s="30"/>
      <c r="UFD56" s="30"/>
      <c r="UFE56" s="30"/>
      <c r="UFF56" s="30"/>
      <c r="UFG56" s="30"/>
      <c r="UFH56" s="30"/>
      <c r="UFI56" s="30"/>
      <c r="UFJ56" s="30"/>
      <c r="UFK56" s="30"/>
      <c r="UFL56" s="30"/>
      <c r="UFM56" s="30"/>
      <c r="UFN56" s="30"/>
      <c r="UFO56" s="30"/>
      <c r="UFP56" s="30"/>
      <c r="UFQ56" s="30"/>
      <c r="UFR56" s="30"/>
      <c r="UFS56" s="30"/>
      <c r="UFT56" s="30"/>
      <c r="UFU56" s="30"/>
      <c r="UFV56" s="30"/>
      <c r="UFW56" s="30"/>
      <c r="UFX56" s="30"/>
      <c r="UFY56" s="30"/>
      <c r="UFZ56" s="30"/>
      <c r="UGA56" s="30"/>
      <c r="UGB56" s="30"/>
      <c r="UGC56" s="30"/>
      <c r="UGD56" s="30"/>
      <c r="UGE56" s="30"/>
      <c r="UGF56" s="30"/>
      <c r="UGG56" s="30"/>
      <c r="UGH56" s="30"/>
      <c r="UGI56" s="30"/>
      <c r="UGJ56" s="30"/>
      <c r="UGK56" s="30"/>
      <c r="UGL56" s="30"/>
      <c r="UGM56" s="30"/>
      <c r="UGN56" s="30"/>
      <c r="UGO56" s="30"/>
      <c r="UGP56" s="30"/>
      <c r="UGQ56" s="30"/>
      <c r="UGR56" s="30"/>
      <c r="UGS56" s="30"/>
      <c r="UGT56" s="30"/>
      <c r="UGU56" s="30"/>
      <c r="UGV56" s="30"/>
      <c r="UGW56" s="30"/>
      <c r="UGX56" s="30"/>
      <c r="UGY56" s="30"/>
      <c r="UGZ56" s="30"/>
      <c r="UHA56" s="30"/>
      <c r="UHB56" s="30"/>
      <c r="UHC56" s="30"/>
      <c r="UHD56" s="30"/>
      <c r="UHE56" s="30"/>
      <c r="UHF56" s="30"/>
      <c r="UHG56" s="30"/>
      <c r="UHH56" s="30"/>
      <c r="UHI56" s="30"/>
      <c r="UHJ56" s="30"/>
      <c r="UHK56" s="30"/>
      <c r="UHL56" s="30"/>
      <c r="UHM56" s="30"/>
      <c r="UHN56" s="30"/>
      <c r="UHO56" s="30"/>
      <c r="UHP56" s="30"/>
      <c r="UHQ56" s="30"/>
      <c r="UHR56" s="30"/>
      <c r="UHS56" s="30"/>
      <c r="UHT56" s="30"/>
      <c r="UHU56" s="30"/>
      <c r="UHV56" s="30"/>
      <c r="UHW56" s="30"/>
      <c r="UHX56" s="30"/>
      <c r="UHY56" s="30"/>
      <c r="UHZ56" s="30"/>
      <c r="UIA56" s="30"/>
      <c r="UIB56" s="30"/>
      <c r="UIC56" s="30"/>
      <c r="UID56" s="30"/>
      <c r="UIE56" s="30"/>
      <c r="UIF56" s="30"/>
      <c r="UIG56" s="30"/>
      <c r="UIH56" s="30"/>
      <c r="UII56" s="30"/>
      <c r="UIJ56" s="30"/>
      <c r="UIK56" s="30"/>
      <c r="UIL56" s="30"/>
      <c r="UIM56" s="30"/>
      <c r="UIN56" s="30"/>
      <c r="UIO56" s="30"/>
      <c r="UIP56" s="30"/>
      <c r="UIQ56" s="30"/>
      <c r="UIR56" s="30"/>
      <c r="UIS56" s="30"/>
      <c r="UIT56" s="30"/>
      <c r="UIU56" s="30"/>
      <c r="UIV56" s="30"/>
      <c r="UIW56" s="30"/>
      <c r="UIX56" s="30"/>
      <c r="UIY56" s="30"/>
      <c r="UIZ56" s="30"/>
      <c r="UJA56" s="30"/>
      <c r="UJB56" s="30"/>
      <c r="UJC56" s="30"/>
      <c r="UJD56" s="30"/>
      <c r="UJE56" s="30"/>
      <c r="UJF56" s="30"/>
      <c r="UJG56" s="30"/>
      <c r="UJH56" s="30"/>
      <c r="UJI56" s="30"/>
      <c r="UJJ56" s="30"/>
      <c r="UJK56" s="30"/>
      <c r="UJL56" s="30"/>
      <c r="UJM56" s="30"/>
      <c r="UJN56" s="30"/>
      <c r="UJO56" s="30"/>
      <c r="UJP56" s="30"/>
      <c r="UJQ56" s="30"/>
      <c r="UJR56" s="30"/>
      <c r="UJS56" s="30"/>
      <c r="UJT56" s="30"/>
      <c r="UJU56" s="30"/>
      <c r="UJV56" s="30"/>
      <c r="UJW56" s="30"/>
      <c r="UJX56" s="30"/>
      <c r="UJY56" s="30"/>
      <c r="UJZ56" s="30"/>
      <c r="UKA56" s="30"/>
      <c r="UKB56" s="30"/>
      <c r="UKC56" s="30"/>
      <c r="UKD56" s="30"/>
      <c r="UKE56" s="30"/>
      <c r="UKF56" s="30"/>
      <c r="UKG56" s="30"/>
      <c r="UKH56" s="30"/>
      <c r="UKI56" s="30"/>
      <c r="UKJ56" s="30"/>
      <c r="UKK56" s="30"/>
      <c r="UKL56" s="30"/>
      <c r="UKM56" s="30"/>
      <c r="UKN56" s="30"/>
      <c r="UKO56" s="30"/>
      <c r="UKP56" s="30"/>
      <c r="UKQ56" s="30"/>
      <c r="UKR56" s="30"/>
      <c r="UKS56" s="30"/>
      <c r="UKT56" s="30"/>
      <c r="UKU56" s="30"/>
      <c r="UKV56" s="30"/>
      <c r="UKW56" s="30"/>
      <c r="UKX56" s="30"/>
      <c r="UKY56" s="30"/>
      <c r="UKZ56" s="30"/>
      <c r="ULA56" s="30"/>
      <c r="ULB56" s="30"/>
      <c r="ULC56" s="30"/>
      <c r="ULD56" s="30"/>
      <c r="ULE56" s="30"/>
      <c r="ULF56" s="30"/>
      <c r="ULG56" s="30"/>
      <c r="ULH56" s="30"/>
      <c r="ULI56" s="30"/>
      <c r="ULJ56" s="30"/>
      <c r="ULK56" s="30"/>
      <c r="ULL56" s="30"/>
      <c r="ULM56" s="30"/>
      <c r="ULN56" s="30"/>
      <c r="ULO56" s="30"/>
      <c r="ULP56" s="30"/>
      <c r="ULQ56" s="30"/>
      <c r="ULR56" s="30"/>
      <c r="ULS56" s="30"/>
      <c r="ULT56" s="30"/>
      <c r="ULU56" s="30"/>
      <c r="ULV56" s="30"/>
      <c r="ULW56" s="30"/>
      <c r="ULX56" s="30"/>
      <c r="ULY56" s="30"/>
      <c r="ULZ56" s="30"/>
      <c r="UMA56" s="30"/>
      <c r="UMB56" s="30"/>
      <c r="UMC56" s="30"/>
      <c r="UMD56" s="30"/>
      <c r="UME56" s="30"/>
      <c r="UMF56" s="30"/>
      <c r="UMG56" s="30"/>
      <c r="UMH56" s="30"/>
      <c r="UMI56" s="30"/>
      <c r="UMJ56" s="30"/>
      <c r="UMK56" s="30"/>
      <c r="UML56" s="30"/>
      <c r="UMM56" s="30"/>
      <c r="UMN56" s="30"/>
      <c r="UMO56" s="30"/>
      <c r="UMP56" s="30"/>
      <c r="UMQ56" s="30"/>
      <c r="UMR56" s="30"/>
      <c r="UMS56" s="30"/>
      <c r="UMT56" s="30"/>
      <c r="UMU56" s="30"/>
      <c r="UMV56" s="30"/>
      <c r="UMW56" s="30"/>
      <c r="UMX56" s="30"/>
      <c r="UMY56" s="30"/>
      <c r="UMZ56" s="30"/>
      <c r="UNA56" s="30"/>
      <c r="UNB56" s="30"/>
      <c r="UNC56" s="30"/>
      <c r="UND56" s="30"/>
      <c r="UNE56" s="30"/>
      <c r="UNF56" s="30"/>
      <c r="UNG56" s="30"/>
      <c r="UNH56" s="30"/>
      <c r="UNI56" s="30"/>
      <c r="UNJ56" s="30"/>
      <c r="UNK56" s="30"/>
      <c r="UNL56" s="30"/>
      <c r="UNM56" s="30"/>
      <c r="UNN56" s="30"/>
      <c r="UNO56" s="30"/>
      <c r="UNP56" s="30"/>
      <c r="UNQ56" s="30"/>
      <c r="UNR56" s="30"/>
      <c r="UNS56" s="30"/>
      <c r="UNT56" s="30"/>
      <c r="UNU56" s="30"/>
      <c r="UNV56" s="30"/>
      <c r="UNW56" s="30"/>
      <c r="UNX56" s="30"/>
      <c r="UNY56" s="30"/>
      <c r="UNZ56" s="30"/>
      <c r="UOA56" s="30"/>
      <c r="UOB56" s="30"/>
      <c r="UOC56" s="30"/>
      <c r="UOD56" s="30"/>
      <c r="UOE56" s="30"/>
      <c r="UOF56" s="30"/>
      <c r="UOG56" s="30"/>
      <c r="UOH56" s="30"/>
      <c r="UOI56" s="30"/>
      <c r="UOJ56" s="30"/>
      <c r="UOK56" s="30"/>
      <c r="UOL56" s="30"/>
      <c r="UOM56" s="30"/>
      <c r="UON56" s="30"/>
      <c r="UOO56" s="30"/>
      <c r="UOP56" s="30"/>
      <c r="UOQ56" s="30"/>
      <c r="UOR56" s="30"/>
      <c r="UOS56" s="30"/>
      <c r="UOT56" s="30"/>
      <c r="UOU56" s="30"/>
      <c r="UOV56" s="30"/>
      <c r="UOW56" s="30"/>
      <c r="UOX56" s="30"/>
      <c r="UOY56" s="30"/>
      <c r="UOZ56" s="30"/>
      <c r="UPA56" s="30"/>
      <c r="UPB56" s="30"/>
      <c r="UPC56" s="30"/>
      <c r="UPD56" s="30"/>
      <c r="UPE56" s="30"/>
      <c r="UPF56" s="30"/>
      <c r="UPG56" s="30"/>
      <c r="UPH56" s="30"/>
      <c r="UPI56" s="30"/>
      <c r="UPJ56" s="30"/>
      <c r="UPK56" s="30"/>
      <c r="UPL56" s="30"/>
      <c r="UPM56" s="30"/>
      <c r="UPN56" s="30"/>
      <c r="UPO56" s="30"/>
      <c r="UPP56" s="30"/>
      <c r="UPQ56" s="30"/>
      <c r="UPR56" s="30"/>
      <c r="UPS56" s="30"/>
      <c r="UPT56" s="30"/>
      <c r="UPU56" s="30"/>
      <c r="UPV56" s="30"/>
      <c r="UPW56" s="30"/>
      <c r="UPX56" s="30"/>
      <c r="UPY56" s="30"/>
      <c r="UPZ56" s="30"/>
      <c r="UQA56" s="30"/>
      <c r="UQB56" s="30"/>
      <c r="UQC56" s="30"/>
      <c r="UQD56" s="30"/>
      <c r="UQE56" s="30"/>
      <c r="UQF56" s="30"/>
      <c r="UQG56" s="30"/>
      <c r="UQH56" s="30"/>
      <c r="UQI56" s="30"/>
      <c r="UQJ56" s="30"/>
      <c r="UQK56" s="30"/>
      <c r="UQL56" s="30"/>
      <c r="UQM56" s="30"/>
      <c r="UQN56" s="30"/>
      <c r="UQO56" s="30"/>
      <c r="UQP56" s="30"/>
      <c r="UQQ56" s="30"/>
      <c r="UQR56" s="30"/>
      <c r="UQS56" s="30"/>
      <c r="UQT56" s="30"/>
      <c r="UQU56" s="30"/>
      <c r="UQV56" s="30"/>
      <c r="UQW56" s="30"/>
      <c r="UQX56" s="30"/>
      <c r="UQY56" s="30"/>
      <c r="UQZ56" s="30"/>
      <c r="URA56" s="30"/>
      <c r="URB56" s="30"/>
      <c r="URC56" s="30"/>
      <c r="URD56" s="30"/>
      <c r="URE56" s="30"/>
      <c r="URF56" s="30"/>
      <c r="URG56" s="30"/>
      <c r="URH56" s="30"/>
      <c r="URI56" s="30"/>
      <c r="URJ56" s="30"/>
      <c r="URK56" s="30"/>
      <c r="URL56" s="30"/>
      <c r="URM56" s="30"/>
      <c r="URN56" s="30"/>
      <c r="URO56" s="30"/>
      <c r="URP56" s="30"/>
      <c r="URQ56" s="30"/>
      <c r="URR56" s="30"/>
      <c r="URS56" s="30"/>
      <c r="URT56" s="30"/>
      <c r="URU56" s="30"/>
      <c r="URV56" s="30"/>
      <c r="URW56" s="30"/>
      <c r="URX56" s="30"/>
      <c r="URY56" s="30"/>
      <c r="URZ56" s="30"/>
      <c r="USA56" s="30"/>
      <c r="USB56" s="30"/>
      <c r="USC56" s="30"/>
      <c r="USD56" s="30"/>
      <c r="USE56" s="30"/>
      <c r="USF56" s="30"/>
      <c r="USG56" s="30"/>
      <c r="USH56" s="30"/>
      <c r="USI56" s="30"/>
      <c r="USJ56" s="30"/>
      <c r="USK56" s="30"/>
      <c r="USL56" s="30"/>
      <c r="USM56" s="30"/>
      <c r="USN56" s="30"/>
      <c r="USO56" s="30"/>
      <c r="USP56" s="30"/>
      <c r="USQ56" s="30"/>
      <c r="USR56" s="30"/>
      <c r="USS56" s="30"/>
      <c r="UST56" s="30"/>
      <c r="USU56" s="30"/>
      <c r="USV56" s="30"/>
      <c r="USW56" s="30"/>
      <c r="USX56" s="30"/>
      <c r="USY56" s="30"/>
      <c r="USZ56" s="30"/>
      <c r="UTA56" s="30"/>
      <c r="UTB56" s="30"/>
      <c r="UTC56" s="30"/>
      <c r="UTD56" s="30"/>
      <c r="UTE56" s="30"/>
      <c r="UTF56" s="30"/>
      <c r="UTG56" s="30"/>
      <c r="UTH56" s="30"/>
      <c r="UTI56" s="30"/>
      <c r="UTJ56" s="30"/>
      <c r="UTK56" s="30"/>
      <c r="UTL56" s="30"/>
      <c r="UTM56" s="30"/>
      <c r="UTN56" s="30"/>
      <c r="UTO56" s="30"/>
      <c r="UTP56" s="30"/>
      <c r="UTQ56" s="30"/>
      <c r="UTR56" s="30"/>
      <c r="UTS56" s="30"/>
      <c r="UTT56" s="30"/>
      <c r="UTU56" s="30"/>
      <c r="UTV56" s="30"/>
      <c r="UTW56" s="30"/>
      <c r="UTX56" s="30"/>
      <c r="UTY56" s="30"/>
      <c r="UTZ56" s="30"/>
      <c r="UUA56" s="30"/>
      <c r="UUB56" s="30"/>
      <c r="UUC56" s="30"/>
      <c r="UUD56" s="30"/>
      <c r="UUE56" s="30"/>
      <c r="UUF56" s="30"/>
      <c r="UUG56" s="30"/>
      <c r="UUH56" s="30"/>
      <c r="UUI56" s="30"/>
      <c r="UUJ56" s="30"/>
      <c r="UUK56" s="30"/>
      <c r="UUL56" s="30"/>
      <c r="UUM56" s="30"/>
      <c r="UUN56" s="30"/>
      <c r="UUO56" s="30"/>
      <c r="UUP56" s="30"/>
      <c r="UUQ56" s="30"/>
      <c r="UUR56" s="30"/>
      <c r="UUS56" s="30"/>
      <c r="UUT56" s="30"/>
      <c r="UUU56" s="30"/>
      <c r="UUV56" s="30"/>
      <c r="UUW56" s="30"/>
      <c r="UUX56" s="30"/>
      <c r="UUY56" s="30"/>
      <c r="UUZ56" s="30"/>
      <c r="UVA56" s="30"/>
      <c r="UVB56" s="30"/>
      <c r="UVC56" s="30"/>
      <c r="UVD56" s="30"/>
      <c r="UVE56" s="30"/>
      <c r="UVF56" s="30"/>
      <c r="UVG56" s="30"/>
      <c r="UVH56" s="30"/>
      <c r="UVI56" s="30"/>
      <c r="UVJ56" s="30"/>
      <c r="UVK56" s="30"/>
      <c r="UVL56" s="30"/>
      <c r="UVM56" s="30"/>
      <c r="UVN56" s="30"/>
      <c r="UVO56" s="30"/>
      <c r="UVP56" s="30"/>
      <c r="UVQ56" s="30"/>
      <c r="UVR56" s="30"/>
      <c r="UVS56" s="30"/>
      <c r="UVT56" s="30"/>
      <c r="UVU56" s="30"/>
      <c r="UVV56" s="30"/>
      <c r="UVW56" s="30"/>
      <c r="UVX56" s="30"/>
      <c r="UVY56" s="30"/>
      <c r="UVZ56" s="30"/>
      <c r="UWA56" s="30"/>
      <c r="UWB56" s="30"/>
      <c r="UWC56" s="30"/>
      <c r="UWD56" s="30"/>
      <c r="UWE56" s="30"/>
      <c r="UWF56" s="30"/>
      <c r="UWG56" s="30"/>
      <c r="UWH56" s="30"/>
      <c r="UWI56" s="30"/>
      <c r="UWJ56" s="30"/>
      <c r="UWK56" s="30"/>
      <c r="UWL56" s="30"/>
      <c r="UWM56" s="30"/>
      <c r="UWN56" s="30"/>
      <c r="UWO56" s="30"/>
      <c r="UWP56" s="30"/>
      <c r="UWQ56" s="30"/>
      <c r="UWR56" s="30"/>
      <c r="UWS56" s="30"/>
      <c r="UWT56" s="30"/>
      <c r="UWU56" s="30"/>
      <c r="UWV56" s="30"/>
      <c r="UWW56" s="30"/>
      <c r="UWX56" s="30"/>
      <c r="UWY56" s="30"/>
      <c r="UWZ56" s="30"/>
      <c r="UXA56" s="30"/>
      <c r="UXB56" s="30"/>
      <c r="UXC56" s="30"/>
      <c r="UXD56" s="30"/>
      <c r="UXE56" s="30"/>
      <c r="UXF56" s="30"/>
      <c r="UXG56" s="30"/>
      <c r="UXH56" s="30"/>
      <c r="UXI56" s="30"/>
      <c r="UXJ56" s="30"/>
      <c r="UXK56" s="30"/>
      <c r="UXL56" s="30"/>
      <c r="UXM56" s="30"/>
      <c r="UXN56" s="30"/>
      <c r="UXO56" s="30"/>
      <c r="UXP56" s="30"/>
      <c r="UXQ56" s="30"/>
      <c r="UXR56" s="30"/>
      <c r="UXS56" s="30"/>
      <c r="UXT56" s="30"/>
      <c r="UXU56" s="30"/>
      <c r="UXV56" s="30"/>
      <c r="UXW56" s="30"/>
      <c r="UXX56" s="30"/>
      <c r="UXY56" s="30"/>
      <c r="UXZ56" s="30"/>
      <c r="UYA56" s="30"/>
      <c r="UYB56" s="30"/>
      <c r="UYC56" s="30"/>
      <c r="UYD56" s="30"/>
      <c r="UYE56" s="30"/>
      <c r="UYF56" s="30"/>
      <c r="UYG56" s="30"/>
      <c r="UYH56" s="30"/>
      <c r="UYI56" s="30"/>
      <c r="UYJ56" s="30"/>
      <c r="UYK56" s="30"/>
      <c r="UYL56" s="30"/>
      <c r="UYM56" s="30"/>
      <c r="UYN56" s="30"/>
      <c r="UYO56" s="30"/>
      <c r="UYP56" s="30"/>
      <c r="UYQ56" s="30"/>
      <c r="UYR56" s="30"/>
      <c r="UYS56" s="30"/>
      <c r="UYT56" s="30"/>
      <c r="UYU56" s="30"/>
      <c r="UYV56" s="30"/>
      <c r="UYW56" s="30"/>
      <c r="UYX56" s="30"/>
      <c r="UYY56" s="30"/>
      <c r="UYZ56" s="30"/>
      <c r="UZA56" s="30"/>
      <c r="UZB56" s="30"/>
      <c r="UZC56" s="30"/>
      <c r="UZD56" s="30"/>
      <c r="UZE56" s="30"/>
      <c r="UZF56" s="30"/>
      <c r="UZG56" s="30"/>
      <c r="UZH56" s="30"/>
      <c r="UZI56" s="30"/>
      <c r="UZJ56" s="30"/>
      <c r="UZK56" s="30"/>
      <c r="UZL56" s="30"/>
      <c r="UZM56" s="30"/>
      <c r="UZN56" s="30"/>
      <c r="UZO56" s="30"/>
      <c r="UZP56" s="30"/>
      <c r="UZQ56" s="30"/>
      <c r="UZR56" s="30"/>
      <c r="UZS56" s="30"/>
      <c r="UZT56" s="30"/>
      <c r="UZU56" s="30"/>
      <c r="UZV56" s="30"/>
      <c r="UZW56" s="30"/>
      <c r="UZX56" s="30"/>
      <c r="UZY56" s="30"/>
      <c r="UZZ56" s="30"/>
      <c r="VAA56" s="30"/>
      <c r="VAB56" s="30"/>
      <c r="VAC56" s="30"/>
      <c r="VAD56" s="30"/>
      <c r="VAE56" s="30"/>
      <c r="VAF56" s="30"/>
      <c r="VAG56" s="30"/>
      <c r="VAH56" s="30"/>
      <c r="VAI56" s="30"/>
      <c r="VAJ56" s="30"/>
      <c r="VAK56" s="30"/>
      <c r="VAL56" s="30"/>
      <c r="VAM56" s="30"/>
      <c r="VAN56" s="30"/>
      <c r="VAO56" s="30"/>
      <c r="VAP56" s="30"/>
      <c r="VAQ56" s="30"/>
      <c r="VAR56" s="30"/>
      <c r="VAS56" s="30"/>
      <c r="VAT56" s="30"/>
      <c r="VAU56" s="30"/>
      <c r="VAV56" s="30"/>
      <c r="VAW56" s="30"/>
      <c r="VAX56" s="30"/>
      <c r="VAY56" s="30"/>
      <c r="VAZ56" s="30"/>
      <c r="VBA56" s="30"/>
      <c r="VBB56" s="30"/>
      <c r="VBC56" s="30"/>
      <c r="VBD56" s="30"/>
      <c r="VBE56" s="30"/>
      <c r="VBF56" s="30"/>
      <c r="VBG56" s="30"/>
      <c r="VBH56" s="30"/>
      <c r="VBI56" s="30"/>
      <c r="VBJ56" s="30"/>
      <c r="VBK56" s="30"/>
      <c r="VBL56" s="30"/>
      <c r="VBM56" s="30"/>
      <c r="VBN56" s="30"/>
      <c r="VBO56" s="30"/>
      <c r="VBP56" s="30"/>
      <c r="VBQ56" s="30"/>
      <c r="VBR56" s="30"/>
      <c r="VBS56" s="30"/>
      <c r="VBT56" s="30"/>
      <c r="VBU56" s="30"/>
      <c r="VBV56" s="30"/>
      <c r="VBW56" s="30"/>
      <c r="VBX56" s="30"/>
      <c r="VBY56" s="30"/>
      <c r="VBZ56" s="30"/>
      <c r="VCA56" s="30"/>
      <c r="VCB56" s="30"/>
      <c r="VCC56" s="30"/>
      <c r="VCD56" s="30"/>
      <c r="VCE56" s="30"/>
      <c r="VCF56" s="30"/>
      <c r="VCG56" s="30"/>
      <c r="VCH56" s="30"/>
      <c r="VCI56" s="30"/>
      <c r="VCJ56" s="30"/>
      <c r="VCK56" s="30"/>
      <c r="VCL56" s="30"/>
      <c r="VCM56" s="30"/>
      <c r="VCN56" s="30"/>
      <c r="VCO56" s="30"/>
      <c r="VCP56" s="30"/>
      <c r="VCQ56" s="30"/>
      <c r="VCR56" s="30"/>
      <c r="VCS56" s="30"/>
      <c r="VCT56" s="30"/>
      <c r="VCU56" s="30"/>
      <c r="VCV56" s="30"/>
      <c r="VCW56" s="30"/>
      <c r="VCX56" s="30"/>
      <c r="VCY56" s="30"/>
      <c r="VCZ56" s="30"/>
      <c r="VDA56" s="30"/>
      <c r="VDB56" s="30"/>
      <c r="VDC56" s="30"/>
      <c r="VDD56" s="30"/>
      <c r="VDE56" s="30"/>
      <c r="VDF56" s="30"/>
      <c r="VDG56" s="30"/>
      <c r="VDH56" s="30"/>
      <c r="VDI56" s="30"/>
      <c r="VDJ56" s="30"/>
      <c r="VDK56" s="30"/>
      <c r="VDL56" s="30"/>
      <c r="VDM56" s="30"/>
      <c r="VDN56" s="30"/>
      <c r="VDO56" s="30"/>
      <c r="VDP56" s="30"/>
      <c r="VDQ56" s="30"/>
      <c r="VDR56" s="30"/>
      <c r="VDS56" s="30"/>
      <c r="VDT56" s="30"/>
      <c r="VDU56" s="30"/>
      <c r="VDV56" s="30"/>
      <c r="VDW56" s="30"/>
      <c r="VDX56" s="30"/>
      <c r="VDY56" s="30"/>
      <c r="VDZ56" s="30"/>
      <c r="VEA56" s="30"/>
      <c r="VEB56" s="30"/>
      <c r="VEC56" s="30"/>
      <c r="VED56" s="30"/>
      <c r="VEE56" s="30"/>
      <c r="VEF56" s="30"/>
      <c r="VEG56" s="30"/>
      <c r="VEH56" s="30"/>
      <c r="VEI56" s="30"/>
      <c r="VEJ56" s="30"/>
      <c r="VEK56" s="30"/>
      <c r="VEL56" s="30"/>
      <c r="VEM56" s="30"/>
      <c r="VEN56" s="30"/>
      <c r="VEO56" s="30"/>
      <c r="VEP56" s="30"/>
      <c r="VEQ56" s="30"/>
      <c r="VER56" s="30"/>
      <c r="VES56" s="30"/>
      <c r="VET56" s="30"/>
      <c r="VEU56" s="30"/>
      <c r="VEV56" s="30"/>
      <c r="VEW56" s="30"/>
      <c r="VEX56" s="30"/>
      <c r="VEY56" s="30"/>
      <c r="VEZ56" s="30"/>
      <c r="VFA56" s="30"/>
      <c r="VFB56" s="30"/>
      <c r="VFC56" s="30"/>
      <c r="VFD56" s="30"/>
      <c r="VFE56" s="30"/>
      <c r="VFF56" s="30"/>
      <c r="VFG56" s="30"/>
      <c r="VFH56" s="30"/>
      <c r="VFI56" s="30"/>
      <c r="VFJ56" s="30"/>
      <c r="VFK56" s="30"/>
      <c r="VFL56" s="30"/>
      <c r="VFM56" s="30"/>
      <c r="VFN56" s="30"/>
      <c r="VFO56" s="30"/>
      <c r="VFP56" s="30"/>
      <c r="VFQ56" s="30"/>
      <c r="VFR56" s="30"/>
      <c r="VFS56" s="30"/>
      <c r="VFT56" s="30"/>
      <c r="VFU56" s="30"/>
      <c r="VFV56" s="30"/>
      <c r="VFW56" s="30"/>
      <c r="VFX56" s="30"/>
      <c r="VFY56" s="30"/>
      <c r="VFZ56" s="30"/>
      <c r="VGA56" s="30"/>
      <c r="VGB56" s="30"/>
      <c r="VGC56" s="30"/>
      <c r="VGD56" s="30"/>
      <c r="VGE56" s="30"/>
      <c r="VGF56" s="30"/>
      <c r="VGG56" s="30"/>
      <c r="VGH56" s="30"/>
      <c r="VGI56" s="30"/>
      <c r="VGJ56" s="30"/>
      <c r="VGK56" s="30"/>
      <c r="VGL56" s="30"/>
      <c r="VGM56" s="30"/>
      <c r="VGN56" s="30"/>
      <c r="VGO56" s="30"/>
      <c r="VGP56" s="30"/>
      <c r="VGQ56" s="30"/>
      <c r="VGR56" s="30"/>
      <c r="VGS56" s="30"/>
      <c r="VGT56" s="30"/>
      <c r="VGU56" s="30"/>
      <c r="VGV56" s="30"/>
      <c r="VGW56" s="30"/>
      <c r="VGX56" s="30"/>
      <c r="VGY56" s="30"/>
      <c r="VGZ56" s="30"/>
      <c r="VHA56" s="30"/>
      <c r="VHB56" s="30"/>
      <c r="VHC56" s="30"/>
      <c r="VHD56" s="30"/>
      <c r="VHE56" s="30"/>
      <c r="VHF56" s="30"/>
      <c r="VHG56" s="30"/>
      <c r="VHH56" s="30"/>
      <c r="VHI56" s="30"/>
      <c r="VHJ56" s="30"/>
      <c r="VHK56" s="30"/>
      <c r="VHL56" s="30"/>
      <c r="VHM56" s="30"/>
      <c r="VHN56" s="30"/>
      <c r="VHO56" s="30"/>
      <c r="VHP56" s="30"/>
      <c r="VHQ56" s="30"/>
      <c r="VHR56" s="30"/>
      <c r="VHS56" s="30"/>
      <c r="VHT56" s="30"/>
      <c r="VHU56" s="30"/>
      <c r="VHV56" s="30"/>
      <c r="VHW56" s="30"/>
      <c r="VHX56" s="30"/>
      <c r="VHY56" s="30"/>
      <c r="VHZ56" s="30"/>
      <c r="VIA56" s="30"/>
      <c r="VIB56" s="30"/>
      <c r="VIC56" s="30"/>
      <c r="VID56" s="30"/>
      <c r="VIE56" s="30"/>
      <c r="VIF56" s="30"/>
      <c r="VIG56" s="30"/>
      <c r="VIH56" s="30"/>
      <c r="VII56" s="30"/>
      <c r="VIJ56" s="30"/>
      <c r="VIK56" s="30"/>
      <c r="VIL56" s="30"/>
      <c r="VIM56" s="30"/>
      <c r="VIN56" s="30"/>
      <c r="VIO56" s="30"/>
      <c r="VIP56" s="30"/>
      <c r="VIQ56" s="30"/>
      <c r="VIR56" s="30"/>
      <c r="VIS56" s="30"/>
      <c r="VIT56" s="30"/>
      <c r="VIU56" s="30"/>
      <c r="VIV56" s="30"/>
      <c r="VIW56" s="30"/>
      <c r="VIX56" s="30"/>
      <c r="VIY56" s="30"/>
      <c r="VIZ56" s="30"/>
      <c r="VJA56" s="30"/>
      <c r="VJB56" s="30"/>
      <c r="VJC56" s="30"/>
      <c r="VJD56" s="30"/>
      <c r="VJE56" s="30"/>
      <c r="VJF56" s="30"/>
      <c r="VJG56" s="30"/>
      <c r="VJH56" s="30"/>
      <c r="VJI56" s="30"/>
      <c r="VJJ56" s="30"/>
      <c r="VJK56" s="30"/>
      <c r="VJL56" s="30"/>
      <c r="VJM56" s="30"/>
      <c r="VJN56" s="30"/>
      <c r="VJO56" s="30"/>
      <c r="VJP56" s="30"/>
      <c r="VJQ56" s="30"/>
      <c r="VJR56" s="30"/>
      <c r="VJS56" s="30"/>
      <c r="VJT56" s="30"/>
      <c r="VJU56" s="30"/>
      <c r="VJV56" s="30"/>
      <c r="VJW56" s="30"/>
      <c r="VJX56" s="30"/>
      <c r="VJY56" s="30"/>
      <c r="VJZ56" s="30"/>
      <c r="VKA56" s="30"/>
      <c r="VKB56" s="30"/>
      <c r="VKC56" s="30"/>
      <c r="VKD56" s="30"/>
      <c r="VKE56" s="30"/>
      <c r="VKF56" s="30"/>
      <c r="VKG56" s="30"/>
      <c r="VKH56" s="30"/>
      <c r="VKI56" s="30"/>
      <c r="VKJ56" s="30"/>
      <c r="VKK56" s="30"/>
      <c r="VKL56" s="30"/>
      <c r="VKM56" s="30"/>
      <c r="VKN56" s="30"/>
      <c r="VKO56" s="30"/>
      <c r="VKP56" s="30"/>
      <c r="VKQ56" s="30"/>
      <c r="VKR56" s="30"/>
      <c r="VKS56" s="30"/>
      <c r="VKT56" s="30"/>
      <c r="VKU56" s="30"/>
      <c r="VKV56" s="30"/>
      <c r="VKW56" s="30"/>
      <c r="VKX56" s="30"/>
      <c r="VKY56" s="30"/>
      <c r="VKZ56" s="30"/>
      <c r="VLA56" s="30"/>
      <c r="VLB56" s="30"/>
      <c r="VLC56" s="30"/>
      <c r="VLD56" s="30"/>
      <c r="VLE56" s="30"/>
      <c r="VLF56" s="30"/>
      <c r="VLG56" s="30"/>
      <c r="VLH56" s="30"/>
      <c r="VLI56" s="30"/>
      <c r="VLJ56" s="30"/>
      <c r="VLK56" s="30"/>
      <c r="VLL56" s="30"/>
      <c r="VLM56" s="30"/>
      <c r="VLN56" s="30"/>
      <c r="VLO56" s="30"/>
      <c r="VLP56" s="30"/>
      <c r="VLQ56" s="30"/>
      <c r="VLR56" s="30"/>
      <c r="VLS56" s="30"/>
      <c r="VLT56" s="30"/>
      <c r="VLU56" s="30"/>
      <c r="VLV56" s="30"/>
      <c r="VLW56" s="30"/>
      <c r="VLX56" s="30"/>
      <c r="VLY56" s="30"/>
      <c r="VLZ56" s="30"/>
      <c r="VMA56" s="30"/>
      <c r="VMB56" s="30"/>
      <c r="VMC56" s="30"/>
      <c r="VMD56" s="30"/>
      <c r="VME56" s="30"/>
      <c r="VMF56" s="30"/>
      <c r="VMG56" s="30"/>
      <c r="VMH56" s="30"/>
      <c r="VMI56" s="30"/>
      <c r="VMJ56" s="30"/>
      <c r="VMK56" s="30"/>
      <c r="VML56" s="30"/>
      <c r="VMM56" s="30"/>
      <c r="VMN56" s="30"/>
      <c r="VMO56" s="30"/>
      <c r="VMP56" s="30"/>
      <c r="VMQ56" s="30"/>
      <c r="VMR56" s="30"/>
      <c r="VMS56" s="30"/>
      <c r="VMT56" s="30"/>
      <c r="VMU56" s="30"/>
      <c r="VMV56" s="30"/>
      <c r="VMW56" s="30"/>
      <c r="VMX56" s="30"/>
      <c r="VMY56" s="30"/>
      <c r="VMZ56" s="30"/>
      <c r="VNA56" s="30"/>
      <c r="VNB56" s="30"/>
      <c r="VNC56" s="30"/>
      <c r="VND56" s="30"/>
      <c r="VNE56" s="30"/>
      <c r="VNF56" s="30"/>
      <c r="VNG56" s="30"/>
      <c r="VNH56" s="30"/>
      <c r="VNI56" s="30"/>
      <c r="VNJ56" s="30"/>
      <c r="VNK56" s="30"/>
      <c r="VNL56" s="30"/>
      <c r="VNM56" s="30"/>
      <c r="VNN56" s="30"/>
      <c r="VNO56" s="30"/>
      <c r="VNP56" s="30"/>
      <c r="VNQ56" s="30"/>
      <c r="VNR56" s="30"/>
      <c r="VNS56" s="30"/>
      <c r="VNT56" s="30"/>
      <c r="VNU56" s="30"/>
      <c r="VNV56" s="30"/>
      <c r="VNW56" s="30"/>
      <c r="VNX56" s="30"/>
      <c r="VNY56" s="30"/>
      <c r="VNZ56" s="30"/>
      <c r="VOA56" s="30"/>
      <c r="VOB56" s="30"/>
      <c r="VOC56" s="30"/>
      <c r="VOD56" s="30"/>
      <c r="VOE56" s="30"/>
      <c r="VOF56" s="30"/>
      <c r="VOG56" s="30"/>
      <c r="VOH56" s="30"/>
      <c r="VOI56" s="30"/>
      <c r="VOJ56" s="30"/>
      <c r="VOK56" s="30"/>
      <c r="VOL56" s="30"/>
      <c r="VOM56" s="30"/>
      <c r="VON56" s="30"/>
      <c r="VOO56" s="30"/>
      <c r="VOP56" s="30"/>
      <c r="VOQ56" s="30"/>
      <c r="VOR56" s="30"/>
      <c r="VOS56" s="30"/>
      <c r="VOT56" s="30"/>
      <c r="VOU56" s="30"/>
      <c r="VOV56" s="30"/>
      <c r="VOW56" s="30"/>
      <c r="VOX56" s="30"/>
      <c r="VOY56" s="30"/>
      <c r="VOZ56" s="30"/>
      <c r="VPA56" s="30"/>
      <c r="VPB56" s="30"/>
      <c r="VPC56" s="30"/>
      <c r="VPD56" s="30"/>
      <c r="VPE56" s="30"/>
      <c r="VPF56" s="30"/>
      <c r="VPG56" s="30"/>
      <c r="VPH56" s="30"/>
      <c r="VPI56" s="30"/>
      <c r="VPJ56" s="30"/>
      <c r="VPK56" s="30"/>
      <c r="VPL56" s="30"/>
      <c r="VPM56" s="30"/>
      <c r="VPN56" s="30"/>
      <c r="VPO56" s="30"/>
      <c r="VPP56" s="30"/>
      <c r="VPQ56" s="30"/>
      <c r="VPR56" s="30"/>
      <c r="VPS56" s="30"/>
      <c r="VPT56" s="30"/>
      <c r="VPU56" s="30"/>
      <c r="VPV56" s="30"/>
      <c r="VPW56" s="30"/>
      <c r="VPX56" s="30"/>
      <c r="VPY56" s="30"/>
      <c r="VPZ56" s="30"/>
      <c r="VQA56" s="30"/>
      <c r="VQB56" s="30"/>
      <c r="VQC56" s="30"/>
      <c r="VQD56" s="30"/>
      <c r="VQE56" s="30"/>
      <c r="VQF56" s="30"/>
      <c r="VQG56" s="30"/>
      <c r="VQH56" s="30"/>
      <c r="VQI56" s="30"/>
      <c r="VQJ56" s="30"/>
      <c r="VQK56" s="30"/>
      <c r="VQL56" s="30"/>
      <c r="VQM56" s="30"/>
      <c r="VQN56" s="30"/>
      <c r="VQO56" s="30"/>
      <c r="VQP56" s="30"/>
      <c r="VQQ56" s="30"/>
      <c r="VQR56" s="30"/>
      <c r="VQS56" s="30"/>
      <c r="VQT56" s="30"/>
      <c r="VQU56" s="30"/>
      <c r="VQV56" s="30"/>
      <c r="VQW56" s="30"/>
      <c r="VQX56" s="30"/>
      <c r="VQY56" s="30"/>
      <c r="VQZ56" s="30"/>
      <c r="VRA56" s="30"/>
      <c r="VRB56" s="30"/>
      <c r="VRC56" s="30"/>
      <c r="VRD56" s="30"/>
      <c r="VRE56" s="30"/>
      <c r="VRF56" s="30"/>
      <c r="VRG56" s="30"/>
      <c r="VRH56" s="30"/>
      <c r="VRI56" s="30"/>
      <c r="VRJ56" s="30"/>
      <c r="VRK56" s="30"/>
      <c r="VRL56" s="30"/>
      <c r="VRM56" s="30"/>
      <c r="VRN56" s="30"/>
      <c r="VRO56" s="30"/>
      <c r="VRP56" s="30"/>
      <c r="VRQ56" s="30"/>
      <c r="VRR56" s="30"/>
      <c r="VRS56" s="30"/>
      <c r="VRT56" s="30"/>
      <c r="VRU56" s="30"/>
      <c r="VRV56" s="30"/>
      <c r="VRW56" s="30"/>
      <c r="VRX56" s="30"/>
      <c r="VRY56" s="30"/>
      <c r="VRZ56" s="30"/>
      <c r="VSA56" s="30"/>
      <c r="VSB56" s="30"/>
      <c r="VSC56" s="30"/>
      <c r="VSD56" s="30"/>
      <c r="VSE56" s="30"/>
      <c r="VSF56" s="30"/>
      <c r="VSG56" s="30"/>
      <c r="VSH56" s="30"/>
      <c r="VSI56" s="30"/>
      <c r="VSJ56" s="30"/>
      <c r="VSK56" s="30"/>
      <c r="VSL56" s="30"/>
      <c r="VSM56" s="30"/>
      <c r="VSN56" s="30"/>
      <c r="VSO56" s="30"/>
      <c r="VSP56" s="30"/>
      <c r="VSQ56" s="30"/>
      <c r="VSR56" s="30"/>
      <c r="VSS56" s="30"/>
      <c r="VST56" s="30"/>
      <c r="VSU56" s="30"/>
      <c r="VSV56" s="30"/>
      <c r="VSW56" s="30"/>
      <c r="VSX56" s="30"/>
      <c r="VSY56" s="30"/>
      <c r="VSZ56" s="30"/>
      <c r="VTA56" s="30"/>
      <c r="VTB56" s="30"/>
      <c r="VTC56" s="30"/>
      <c r="VTD56" s="30"/>
      <c r="VTE56" s="30"/>
      <c r="VTF56" s="30"/>
      <c r="VTG56" s="30"/>
      <c r="VTH56" s="30"/>
      <c r="VTI56" s="30"/>
      <c r="VTJ56" s="30"/>
      <c r="VTK56" s="30"/>
      <c r="VTL56" s="30"/>
      <c r="VTM56" s="30"/>
      <c r="VTN56" s="30"/>
      <c r="VTO56" s="30"/>
      <c r="VTP56" s="30"/>
      <c r="VTQ56" s="30"/>
      <c r="VTR56" s="30"/>
      <c r="VTS56" s="30"/>
      <c r="VTT56" s="30"/>
      <c r="VTU56" s="30"/>
      <c r="VTV56" s="30"/>
      <c r="VTW56" s="30"/>
      <c r="VTX56" s="30"/>
      <c r="VTY56" s="30"/>
      <c r="VTZ56" s="30"/>
      <c r="VUA56" s="30"/>
      <c r="VUB56" s="30"/>
      <c r="VUC56" s="30"/>
      <c r="VUD56" s="30"/>
      <c r="VUE56" s="30"/>
      <c r="VUF56" s="30"/>
      <c r="VUG56" s="30"/>
      <c r="VUH56" s="30"/>
      <c r="VUI56" s="30"/>
      <c r="VUJ56" s="30"/>
      <c r="VUK56" s="30"/>
      <c r="VUL56" s="30"/>
      <c r="VUM56" s="30"/>
      <c r="VUN56" s="30"/>
      <c r="VUO56" s="30"/>
      <c r="VUP56" s="30"/>
      <c r="VUQ56" s="30"/>
      <c r="VUR56" s="30"/>
      <c r="VUS56" s="30"/>
      <c r="VUT56" s="30"/>
      <c r="VUU56" s="30"/>
      <c r="VUV56" s="30"/>
      <c r="VUW56" s="30"/>
      <c r="VUX56" s="30"/>
      <c r="VUY56" s="30"/>
      <c r="VUZ56" s="30"/>
      <c r="VVA56" s="30"/>
      <c r="VVB56" s="30"/>
      <c r="VVC56" s="30"/>
      <c r="VVD56" s="30"/>
      <c r="VVE56" s="30"/>
      <c r="VVF56" s="30"/>
      <c r="VVG56" s="30"/>
      <c r="VVH56" s="30"/>
      <c r="VVI56" s="30"/>
      <c r="VVJ56" s="30"/>
      <c r="VVK56" s="30"/>
      <c r="VVL56" s="30"/>
      <c r="VVM56" s="30"/>
      <c r="VVN56" s="30"/>
      <c r="VVO56" s="30"/>
      <c r="VVP56" s="30"/>
      <c r="VVQ56" s="30"/>
      <c r="VVR56" s="30"/>
      <c r="VVS56" s="30"/>
      <c r="VVT56" s="30"/>
      <c r="VVU56" s="30"/>
      <c r="VVV56" s="30"/>
      <c r="VVW56" s="30"/>
      <c r="VVX56" s="30"/>
      <c r="VVY56" s="30"/>
      <c r="VVZ56" s="30"/>
      <c r="VWA56" s="30"/>
      <c r="VWB56" s="30"/>
      <c r="VWC56" s="30"/>
      <c r="VWD56" s="30"/>
      <c r="VWE56" s="30"/>
      <c r="VWF56" s="30"/>
      <c r="VWG56" s="30"/>
      <c r="VWH56" s="30"/>
      <c r="VWI56" s="30"/>
      <c r="VWJ56" s="30"/>
      <c r="VWK56" s="30"/>
      <c r="VWL56" s="30"/>
      <c r="VWM56" s="30"/>
      <c r="VWN56" s="30"/>
      <c r="VWO56" s="30"/>
      <c r="VWP56" s="30"/>
      <c r="VWQ56" s="30"/>
      <c r="VWR56" s="30"/>
      <c r="VWS56" s="30"/>
      <c r="VWT56" s="30"/>
      <c r="VWU56" s="30"/>
      <c r="VWV56" s="30"/>
      <c r="VWW56" s="30"/>
      <c r="VWX56" s="30"/>
      <c r="VWY56" s="30"/>
      <c r="VWZ56" s="30"/>
      <c r="VXA56" s="30"/>
      <c r="VXB56" s="30"/>
      <c r="VXC56" s="30"/>
      <c r="VXD56" s="30"/>
      <c r="VXE56" s="30"/>
      <c r="VXF56" s="30"/>
      <c r="VXG56" s="30"/>
      <c r="VXH56" s="30"/>
      <c r="VXI56" s="30"/>
      <c r="VXJ56" s="30"/>
      <c r="VXK56" s="30"/>
      <c r="VXL56" s="30"/>
      <c r="VXM56" s="30"/>
      <c r="VXN56" s="30"/>
      <c r="VXO56" s="30"/>
      <c r="VXP56" s="30"/>
      <c r="VXQ56" s="30"/>
      <c r="VXR56" s="30"/>
      <c r="VXS56" s="30"/>
      <c r="VXT56" s="30"/>
      <c r="VXU56" s="30"/>
      <c r="VXV56" s="30"/>
      <c r="VXW56" s="30"/>
      <c r="VXX56" s="30"/>
      <c r="VXY56" s="30"/>
      <c r="VXZ56" s="30"/>
      <c r="VYA56" s="30"/>
      <c r="VYB56" s="30"/>
      <c r="VYC56" s="30"/>
      <c r="VYD56" s="30"/>
      <c r="VYE56" s="30"/>
      <c r="VYF56" s="30"/>
      <c r="VYG56" s="30"/>
      <c r="VYH56" s="30"/>
      <c r="VYI56" s="30"/>
      <c r="VYJ56" s="30"/>
      <c r="VYK56" s="30"/>
      <c r="VYL56" s="30"/>
      <c r="VYM56" s="30"/>
      <c r="VYN56" s="30"/>
      <c r="VYO56" s="30"/>
      <c r="VYP56" s="30"/>
      <c r="VYQ56" s="30"/>
      <c r="VYR56" s="30"/>
      <c r="VYS56" s="30"/>
      <c r="VYT56" s="30"/>
      <c r="VYU56" s="30"/>
      <c r="VYV56" s="30"/>
      <c r="VYW56" s="30"/>
      <c r="VYX56" s="30"/>
      <c r="VYY56" s="30"/>
      <c r="VYZ56" s="30"/>
      <c r="VZA56" s="30"/>
      <c r="VZB56" s="30"/>
      <c r="VZC56" s="30"/>
      <c r="VZD56" s="30"/>
      <c r="VZE56" s="30"/>
      <c r="VZF56" s="30"/>
      <c r="VZG56" s="30"/>
      <c r="VZH56" s="30"/>
      <c r="VZI56" s="30"/>
      <c r="VZJ56" s="30"/>
      <c r="VZK56" s="30"/>
      <c r="VZL56" s="30"/>
      <c r="VZM56" s="30"/>
      <c r="VZN56" s="30"/>
      <c r="VZO56" s="30"/>
      <c r="VZP56" s="30"/>
      <c r="VZQ56" s="30"/>
      <c r="VZR56" s="30"/>
      <c r="VZS56" s="30"/>
      <c r="VZT56" s="30"/>
      <c r="VZU56" s="30"/>
      <c r="VZV56" s="30"/>
      <c r="VZW56" s="30"/>
      <c r="VZX56" s="30"/>
      <c r="VZY56" s="30"/>
      <c r="VZZ56" s="30"/>
      <c r="WAA56" s="30"/>
      <c r="WAB56" s="30"/>
      <c r="WAC56" s="30"/>
      <c r="WAD56" s="30"/>
      <c r="WAE56" s="30"/>
      <c r="WAF56" s="30"/>
      <c r="WAG56" s="30"/>
      <c r="WAH56" s="30"/>
      <c r="WAI56" s="30"/>
      <c r="WAJ56" s="30"/>
      <c r="WAK56" s="30"/>
      <c r="WAL56" s="30"/>
      <c r="WAM56" s="30"/>
      <c r="WAN56" s="30"/>
      <c r="WAO56" s="30"/>
      <c r="WAP56" s="30"/>
      <c r="WAQ56" s="30"/>
      <c r="WAR56" s="30"/>
      <c r="WAS56" s="30"/>
      <c r="WAT56" s="30"/>
      <c r="WAU56" s="30"/>
      <c r="WAV56" s="30"/>
      <c r="WAW56" s="30"/>
      <c r="WAX56" s="30"/>
      <c r="WAY56" s="30"/>
      <c r="WAZ56" s="30"/>
      <c r="WBA56" s="30"/>
      <c r="WBB56" s="30"/>
      <c r="WBC56" s="30"/>
      <c r="WBD56" s="30"/>
      <c r="WBE56" s="30"/>
      <c r="WBF56" s="30"/>
      <c r="WBG56" s="30"/>
      <c r="WBH56" s="30"/>
      <c r="WBI56" s="30"/>
      <c r="WBJ56" s="30"/>
      <c r="WBK56" s="30"/>
      <c r="WBL56" s="30"/>
      <c r="WBM56" s="30"/>
      <c r="WBN56" s="30"/>
      <c r="WBO56" s="30"/>
      <c r="WBP56" s="30"/>
      <c r="WBQ56" s="30"/>
      <c r="WBR56" s="30"/>
      <c r="WBS56" s="30"/>
      <c r="WBT56" s="30"/>
      <c r="WBU56" s="30"/>
      <c r="WBV56" s="30"/>
      <c r="WBW56" s="30"/>
      <c r="WBX56" s="30"/>
      <c r="WBY56" s="30"/>
      <c r="WBZ56" s="30"/>
      <c r="WCA56" s="30"/>
      <c r="WCB56" s="30"/>
      <c r="WCC56" s="30"/>
      <c r="WCD56" s="30"/>
      <c r="WCE56" s="30"/>
      <c r="WCF56" s="30"/>
      <c r="WCG56" s="30"/>
      <c r="WCH56" s="30"/>
      <c r="WCI56" s="30"/>
      <c r="WCJ56" s="30"/>
      <c r="WCK56" s="30"/>
      <c r="WCL56" s="30"/>
      <c r="WCM56" s="30"/>
      <c r="WCN56" s="30"/>
      <c r="WCO56" s="30"/>
      <c r="WCP56" s="30"/>
      <c r="WCQ56" s="30"/>
      <c r="WCR56" s="30"/>
      <c r="WCS56" s="30"/>
      <c r="WCT56" s="30"/>
      <c r="WCU56" s="30"/>
      <c r="WCV56" s="30"/>
      <c r="WCW56" s="30"/>
      <c r="WCX56" s="30"/>
      <c r="WCY56" s="30"/>
      <c r="WCZ56" s="30"/>
      <c r="WDA56" s="30"/>
      <c r="WDB56" s="30"/>
      <c r="WDC56" s="30"/>
      <c r="WDD56" s="30"/>
      <c r="WDE56" s="30"/>
      <c r="WDF56" s="30"/>
      <c r="WDG56" s="30"/>
      <c r="WDH56" s="30"/>
      <c r="WDI56" s="30"/>
      <c r="WDJ56" s="30"/>
      <c r="WDK56" s="30"/>
      <c r="WDL56" s="30"/>
      <c r="WDM56" s="30"/>
      <c r="WDN56" s="30"/>
      <c r="WDO56" s="30"/>
      <c r="WDP56" s="30"/>
      <c r="WDQ56" s="30"/>
      <c r="WDR56" s="30"/>
      <c r="WDS56" s="30"/>
      <c r="WDT56" s="30"/>
      <c r="WDU56" s="30"/>
      <c r="WDV56" s="30"/>
      <c r="WDW56" s="30"/>
      <c r="WDX56" s="30"/>
      <c r="WDY56" s="30"/>
      <c r="WDZ56" s="30"/>
      <c r="WEA56" s="30"/>
      <c r="WEB56" s="30"/>
      <c r="WEC56" s="30"/>
      <c r="WED56" s="30"/>
      <c r="WEE56" s="30"/>
      <c r="WEF56" s="30"/>
      <c r="WEG56" s="30"/>
      <c r="WEH56" s="30"/>
      <c r="WEI56" s="30"/>
      <c r="WEJ56" s="30"/>
      <c r="WEK56" s="30"/>
      <c r="WEL56" s="30"/>
      <c r="WEM56" s="30"/>
      <c r="WEN56" s="30"/>
      <c r="WEO56" s="30"/>
      <c r="WEP56" s="30"/>
      <c r="WEQ56" s="30"/>
      <c r="WER56" s="30"/>
      <c r="WES56" s="30"/>
      <c r="WET56" s="30"/>
      <c r="WEU56" s="30"/>
      <c r="WEV56" s="30"/>
      <c r="WEW56" s="30"/>
      <c r="WEX56" s="30"/>
      <c r="WEY56" s="30"/>
      <c r="WEZ56" s="30"/>
      <c r="WFA56" s="30"/>
      <c r="WFB56" s="30"/>
      <c r="WFC56" s="30"/>
      <c r="WFD56" s="30"/>
      <c r="WFE56" s="30"/>
      <c r="WFF56" s="30"/>
      <c r="WFG56" s="30"/>
      <c r="WFH56" s="30"/>
      <c r="WFI56" s="30"/>
      <c r="WFJ56" s="30"/>
      <c r="WFK56" s="30"/>
      <c r="WFL56" s="30"/>
      <c r="WFM56" s="30"/>
      <c r="WFN56" s="30"/>
      <c r="WFO56" s="30"/>
      <c r="WFP56" s="30"/>
      <c r="WFQ56" s="30"/>
      <c r="WFR56" s="30"/>
      <c r="WFS56" s="30"/>
      <c r="WFT56" s="30"/>
      <c r="WFU56" s="30"/>
      <c r="WFV56" s="30"/>
      <c r="WFW56" s="30"/>
      <c r="WFX56" s="30"/>
      <c r="WFY56" s="30"/>
      <c r="WFZ56" s="30"/>
      <c r="WGA56" s="30"/>
      <c r="WGB56" s="30"/>
      <c r="WGC56" s="30"/>
      <c r="WGD56" s="30"/>
      <c r="WGE56" s="30"/>
      <c r="WGF56" s="30"/>
      <c r="WGG56" s="30"/>
      <c r="WGH56" s="30"/>
      <c r="WGI56" s="30"/>
      <c r="WGJ56" s="30"/>
      <c r="WGK56" s="30"/>
      <c r="WGL56" s="30"/>
      <c r="WGM56" s="30"/>
      <c r="WGN56" s="30"/>
      <c r="WGO56" s="30"/>
      <c r="WGP56" s="30"/>
      <c r="WGQ56" s="30"/>
      <c r="WGR56" s="30"/>
      <c r="WGS56" s="30"/>
      <c r="WGT56" s="30"/>
      <c r="WGU56" s="30"/>
      <c r="WGV56" s="30"/>
      <c r="WGW56" s="30"/>
      <c r="WGX56" s="30"/>
      <c r="WGY56" s="30"/>
      <c r="WGZ56" s="30"/>
      <c r="WHA56" s="30"/>
      <c r="WHB56" s="30"/>
      <c r="WHC56" s="30"/>
      <c r="WHD56" s="30"/>
      <c r="WHE56" s="30"/>
      <c r="WHF56" s="30"/>
      <c r="WHG56" s="30"/>
      <c r="WHH56" s="30"/>
      <c r="WHI56" s="30"/>
      <c r="WHJ56" s="30"/>
      <c r="WHK56" s="30"/>
      <c r="WHL56" s="30"/>
      <c r="WHM56" s="30"/>
      <c r="WHN56" s="30"/>
      <c r="WHO56" s="30"/>
      <c r="WHP56" s="30"/>
      <c r="WHQ56" s="30"/>
      <c r="WHR56" s="30"/>
      <c r="WHS56" s="30"/>
      <c r="WHT56" s="30"/>
      <c r="WHU56" s="30"/>
      <c r="WHV56" s="30"/>
      <c r="WHW56" s="30"/>
      <c r="WHX56" s="30"/>
      <c r="WHY56" s="30"/>
      <c r="WHZ56" s="30"/>
      <c r="WIA56" s="30"/>
      <c r="WIB56" s="30"/>
      <c r="WIC56" s="30"/>
      <c r="WID56" s="30"/>
      <c r="WIE56" s="30"/>
      <c r="WIF56" s="30"/>
      <c r="WIG56" s="30"/>
      <c r="WIH56" s="30"/>
      <c r="WII56" s="30"/>
      <c r="WIJ56" s="30"/>
      <c r="WIK56" s="30"/>
      <c r="WIL56" s="30"/>
      <c r="WIM56" s="30"/>
      <c r="WIN56" s="30"/>
      <c r="WIO56" s="30"/>
      <c r="WIP56" s="30"/>
      <c r="WIQ56" s="30"/>
      <c r="WIR56" s="30"/>
      <c r="WIS56" s="30"/>
      <c r="WIT56" s="30"/>
      <c r="WIU56" s="30"/>
      <c r="WIV56" s="30"/>
      <c r="WIW56" s="30"/>
      <c r="WIX56" s="30"/>
      <c r="WIY56" s="30"/>
      <c r="WIZ56" s="30"/>
      <c r="WJA56" s="30"/>
      <c r="WJB56" s="30"/>
      <c r="WJC56" s="30"/>
      <c r="WJD56" s="30"/>
      <c r="WJE56" s="30"/>
      <c r="WJF56" s="30"/>
      <c r="WJG56" s="30"/>
      <c r="WJH56" s="30"/>
      <c r="WJI56" s="30"/>
      <c r="WJJ56" s="30"/>
      <c r="WJK56" s="30"/>
      <c r="WJL56" s="30"/>
      <c r="WJM56" s="30"/>
      <c r="WJN56" s="30"/>
      <c r="WJO56" s="30"/>
      <c r="WJP56" s="30"/>
      <c r="WJQ56" s="30"/>
      <c r="WJR56" s="30"/>
      <c r="WJS56" s="30"/>
      <c r="WJT56" s="30"/>
      <c r="WJU56" s="30"/>
      <c r="WJV56" s="30"/>
      <c r="WJW56" s="30"/>
      <c r="WJX56" s="30"/>
      <c r="WJY56" s="30"/>
      <c r="WJZ56" s="30"/>
      <c r="WKA56" s="30"/>
      <c r="WKB56" s="30"/>
      <c r="WKC56" s="30"/>
      <c r="WKD56" s="30"/>
      <c r="WKE56" s="30"/>
      <c r="WKF56" s="30"/>
      <c r="WKG56" s="30"/>
      <c r="WKH56" s="30"/>
      <c r="WKI56" s="30"/>
      <c r="WKJ56" s="30"/>
      <c r="WKK56" s="30"/>
      <c r="WKL56" s="30"/>
      <c r="WKM56" s="30"/>
      <c r="WKN56" s="30"/>
      <c r="WKO56" s="30"/>
      <c r="WKP56" s="30"/>
      <c r="WKQ56" s="30"/>
      <c r="WKR56" s="30"/>
      <c r="WKS56" s="30"/>
      <c r="WKT56" s="30"/>
      <c r="WKU56" s="30"/>
      <c r="WKV56" s="30"/>
      <c r="WKW56" s="30"/>
      <c r="WKX56" s="30"/>
      <c r="WKY56" s="30"/>
      <c r="WKZ56" s="30"/>
      <c r="WLA56" s="30"/>
      <c r="WLB56" s="30"/>
      <c r="WLC56" s="30"/>
      <c r="WLD56" s="30"/>
      <c r="WLE56" s="30"/>
      <c r="WLF56" s="30"/>
      <c r="WLG56" s="30"/>
      <c r="WLH56" s="30"/>
      <c r="WLI56" s="30"/>
      <c r="WLJ56" s="30"/>
      <c r="WLK56" s="30"/>
      <c r="WLL56" s="30"/>
      <c r="WLM56" s="30"/>
      <c r="WLN56" s="30"/>
      <c r="WLO56" s="30"/>
      <c r="WLP56" s="30"/>
      <c r="WLQ56" s="30"/>
      <c r="WLR56" s="30"/>
      <c r="WLS56" s="30"/>
      <c r="WLT56" s="30"/>
      <c r="WLU56" s="30"/>
      <c r="WLV56" s="30"/>
      <c r="WLW56" s="30"/>
      <c r="WLX56" s="30"/>
      <c r="WLY56" s="30"/>
      <c r="WLZ56" s="30"/>
      <c r="WMA56" s="30"/>
      <c r="WMB56" s="30"/>
      <c r="WMC56" s="30"/>
      <c r="WMD56" s="30"/>
      <c r="WME56" s="30"/>
      <c r="WMF56" s="30"/>
      <c r="WMG56" s="30"/>
      <c r="WMH56" s="30"/>
      <c r="WMI56" s="30"/>
      <c r="WMJ56" s="30"/>
      <c r="WMK56" s="30"/>
      <c r="WML56" s="30"/>
      <c r="WMM56" s="30"/>
      <c r="WMN56" s="30"/>
      <c r="WMO56" s="30"/>
      <c r="WMP56" s="30"/>
      <c r="WMQ56" s="30"/>
      <c r="WMR56" s="30"/>
      <c r="WMS56" s="30"/>
      <c r="WMT56" s="30"/>
      <c r="WMU56" s="30"/>
      <c r="WMV56" s="30"/>
      <c r="WMW56" s="30"/>
      <c r="WMX56" s="30"/>
      <c r="WMY56" s="30"/>
      <c r="WMZ56" s="30"/>
      <c r="WNA56" s="30"/>
      <c r="WNB56" s="30"/>
      <c r="WNC56" s="30"/>
      <c r="WND56" s="30"/>
      <c r="WNE56" s="30"/>
      <c r="WNF56" s="30"/>
      <c r="WNG56" s="30"/>
      <c r="WNH56" s="30"/>
      <c r="WNI56" s="30"/>
      <c r="WNJ56" s="30"/>
      <c r="WNK56" s="30"/>
      <c r="WNL56" s="30"/>
      <c r="WNM56" s="30"/>
      <c r="WNN56" s="30"/>
      <c r="WNO56" s="30"/>
      <c r="WNP56" s="30"/>
      <c r="WNQ56" s="30"/>
      <c r="WNR56" s="30"/>
      <c r="WNS56" s="30"/>
      <c r="WNT56" s="30"/>
      <c r="WNU56" s="30"/>
      <c r="WNV56" s="30"/>
      <c r="WNW56" s="30"/>
      <c r="WNX56" s="30"/>
      <c r="WNY56" s="30"/>
      <c r="WNZ56" s="30"/>
      <c r="WOA56" s="30"/>
      <c r="WOB56" s="30"/>
      <c r="WOC56" s="30"/>
      <c r="WOD56" s="30"/>
      <c r="WOE56" s="30"/>
      <c r="WOF56" s="30"/>
      <c r="WOG56" s="30"/>
      <c r="WOH56" s="30"/>
      <c r="WOI56" s="30"/>
      <c r="WOJ56" s="30"/>
      <c r="WOK56" s="30"/>
      <c r="WOL56" s="30"/>
      <c r="WOM56" s="30"/>
      <c r="WON56" s="30"/>
      <c r="WOO56" s="30"/>
      <c r="WOP56" s="30"/>
      <c r="WOQ56" s="30"/>
      <c r="WOR56" s="30"/>
      <c r="WOS56" s="30"/>
      <c r="WOT56" s="30"/>
      <c r="WOU56" s="30"/>
      <c r="WOV56" s="30"/>
      <c r="WOW56" s="30"/>
      <c r="WOX56" s="30"/>
      <c r="WOY56" s="30"/>
      <c r="WOZ56" s="30"/>
      <c r="WPA56" s="30"/>
      <c r="WPB56" s="30"/>
      <c r="WPC56" s="30"/>
      <c r="WPD56" s="30"/>
      <c r="WPE56" s="30"/>
      <c r="WPF56" s="30"/>
      <c r="WPG56" s="30"/>
      <c r="WPH56" s="30"/>
      <c r="WPI56" s="30"/>
      <c r="WPJ56" s="30"/>
      <c r="WPK56" s="30"/>
      <c r="WPL56" s="30"/>
      <c r="WPM56" s="30"/>
      <c r="WPN56" s="30"/>
      <c r="WPO56" s="30"/>
      <c r="WPP56" s="30"/>
      <c r="WPQ56" s="30"/>
      <c r="WPR56" s="30"/>
      <c r="WPS56" s="30"/>
      <c r="WPT56" s="30"/>
      <c r="WPU56" s="30"/>
      <c r="WPV56" s="30"/>
      <c r="WPW56" s="30"/>
      <c r="WPX56" s="30"/>
      <c r="WPY56" s="30"/>
      <c r="WPZ56" s="30"/>
      <c r="WQA56" s="30"/>
      <c r="WQB56" s="30"/>
      <c r="WQC56" s="30"/>
      <c r="WQD56" s="30"/>
      <c r="WQE56" s="30"/>
      <c r="WQF56" s="30"/>
      <c r="WQG56" s="30"/>
      <c r="WQH56" s="30"/>
      <c r="WQI56" s="30"/>
      <c r="WQJ56" s="30"/>
      <c r="WQK56" s="30"/>
      <c r="WQL56" s="30"/>
      <c r="WQM56" s="30"/>
      <c r="WQN56" s="30"/>
      <c r="WQO56" s="30"/>
      <c r="WQP56" s="30"/>
      <c r="WQQ56" s="30"/>
      <c r="WQR56" s="30"/>
      <c r="WQS56" s="30"/>
      <c r="WQT56" s="30"/>
      <c r="WQU56" s="30"/>
      <c r="WQV56" s="30"/>
      <c r="WQW56" s="30"/>
      <c r="WQX56" s="30"/>
      <c r="WQY56" s="30"/>
      <c r="WQZ56" s="30"/>
      <c r="WRA56" s="30"/>
      <c r="WRB56" s="30"/>
      <c r="WRC56" s="30"/>
      <c r="WRD56" s="30"/>
      <c r="WRE56" s="30"/>
      <c r="WRF56" s="30"/>
      <c r="WRG56" s="30"/>
      <c r="WRH56" s="30"/>
      <c r="WRI56" s="30"/>
      <c r="WRJ56" s="30"/>
      <c r="WRK56" s="30"/>
      <c r="WRL56" s="30"/>
      <c r="WRM56" s="30"/>
      <c r="WRN56" s="30"/>
      <c r="WRO56" s="30"/>
      <c r="WRP56" s="30"/>
      <c r="WRQ56" s="30"/>
      <c r="WRR56" s="30"/>
      <c r="WRS56" s="30"/>
      <c r="WRT56" s="30"/>
      <c r="WRU56" s="30"/>
      <c r="WRV56" s="30"/>
      <c r="WRW56" s="30"/>
      <c r="WRX56" s="30"/>
      <c r="WRY56" s="30"/>
      <c r="WRZ56" s="30"/>
      <c r="WSA56" s="30"/>
      <c r="WSB56" s="30"/>
      <c r="WSC56" s="30"/>
      <c r="WSD56" s="30"/>
      <c r="WSE56" s="30"/>
      <c r="WSF56" s="30"/>
      <c r="WSG56" s="30"/>
      <c r="WSH56" s="30"/>
      <c r="WSI56" s="30"/>
      <c r="WSJ56" s="30"/>
      <c r="WSK56" s="30"/>
      <c r="WSL56" s="30"/>
      <c r="WSM56" s="30"/>
      <c r="WSN56" s="30"/>
      <c r="WSO56" s="30"/>
      <c r="WSP56" s="30"/>
      <c r="WSQ56" s="30"/>
      <c r="WSR56" s="30"/>
      <c r="WSS56" s="30"/>
      <c r="WST56" s="30"/>
      <c r="WSU56" s="30"/>
      <c r="WSV56" s="30"/>
      <c r="WSW56" s="30"/>
      <c r="WSX56" s="30"/>
      <c r="WSY56" s="30"/>
      <c r="WSZ56" s="30"/>
      <c r="WTA56" s="30"/>
      <c r="WTB56" s="30"/>
      <c r="WTC56" s="30"/>
      <c r="WTD56" s="30"/>
      <c r="WTE56" s="30"/>
      <c r="WTF56" s="30"/>
      <c r="WTG56" s="30"/>
      <c r="WTH56" s="30"/>
      <c r="WTI56" s="30"/>
      <c r="WTJ56" s="30"/>
      <c r="WTK56" s="30"/>
      <c r="WTL56" s="30"/>
      <c r="WTM56" s="30"/>
      <c r="WTN56" s="30"/>
      <c r="WTO56" s="30"/>
      <c r="WTP56" s="30"/>
      <c r="WTQ56" s="30"/>
      <c r="WTR56" s="30"/>
      <c r="WTS56" s="30"/>
      <c r="WTT56" s="30"/>
      <c r="WTU56" s="30"/>
      <c r="WTV56" s="30"/>
      <c r="WTW56" s="30"/>
      <c r="WTX56" s="30"/>
      <c r="WTY56" s="30"/>
      <c r="WTZ56" s="30"/>
      <c r="WUA56" s="30"/>
      <c r="WUB56" s="30"/>
      <c r="WUC56" s="30"/>
      <c r="WUD56" s="30"/>
      <c r="WUE56" s="30"/>
      <c r="WUF56" s="30"/>
      <c r="WUG56" s="30"/>
      <c r="WUH56" s="30"/>
      <c r="WUI56" s="30"/>
      <c r="WUJ56" s="30"/>
      <c r="WUK56" s="30"/>
      <c r="WUL56" s="30"/>
      <c r="WUM56" s="30"/>
      <c r="WUN56" s="30"/>
      <c r="WUO56" s="30"/>
      <c r="WUP56" s="30"/>
      <c r="WUQ56" s="30"/>
      <c r="WUR56" s="30"/>
      <c r="WUS56" s="30"/>
      <c r="WUT56" s="30"/>
      <c r="WUU56" s="30"/>
      <c r="WUV56" s="30"/>
      <c r="WUW56" s="30"/>
      <c r="WUX56" s="30"/>
      <c r="WUY56" s="30"/>
      <c r="WUZ56" s="30"/>
      <c r="WVA56" s="30"/>
      <c r="WVB56" s="30"/>
      <c r="WVC56" s="30"/>
      <c r="WVD56" s="30"/>
      <c r="WVE56" s="30"/>
      <c r="WVF56" s="30"/>
      <c r="WVG56" s="30"/>
      <c r="WVH56" s="30"/>
      <c r="WVI56" s="30"/>
      <c r="WVJ56" s="30"/>
      <c r="WVK56" s="30"/>
      <c r="WVL56" s="30"/>
      <c r="WVM56" s="30"/>
      <c r="WVN56" s="30"/>
      <c r="WVO56" s="30"/>
      <c r="WVP56" s="30"/>
      <c r="WVQ56" s="30"/>
      <c r="WVR56" s="30"/>
      <c r="WVS56" s="30"/>
      <c r="WVT56" s="30"/>
      <c r="WVU56" s="30"/>
      <c r="WVV56" s="30"/>
      <c r="WVW56" s="30"/>
      <c r="WVX56" s="30"/>
      <c r="WVY56" s="30"/>
      <c r="WVZ56" s="30"/>
      <c r="WWA56" s="30"/>
      <c r="WWB56" s="30"/>
      <c r="WWC56" s="30"/>
      <c r="WWD56" s="30"/>
      <c r="WWE56" s="30"/>
      <c r="WWF56" s="30"/>
      <c r="WWG56" s="30"/>
      <c r="WWH56" s="30"/>
      <c r="WWI56" s="30"/>
      <c r="WWJ56" s="30"/>
      <c r="WWK56" s="30"/>
      <c r="WWL56" s="30"/>
      <c r="WWM56" s="30"/>
      <c r="WWN56" s="30"/>
      <c r="WWO56" s="30"/>
      <c r="WWP56" s="30"/>
      <c r="WWQ56" s="30"/>
      <c r="WWR56" s="30"/>
      <c r="WWS56" s="30"/>
      <c r="WWT56" s="30"/>
      <c r="WWU56" s="30"/>
      <c r="WWV56" s="30"/>
      <c r="WWW56" s="30"/>
      <c r="WWX56" s="30"/>
      <c r="WWY56" s="30"/>
      <c r="WWZ56" s="30"/>
      <c r="WXA56" s="30"/>
      <c r="WXB56" s="30"/>
      <c r="WXC56" s="30"/>
      <c r="WXD56" s="30"/>
      <c r="WXE56" s="30"/>
      <c r="WXF56" s="30"/>
      <c r="WXG56" s="30"/>
      <c r="WXH56" s="30"/>
      <c r="WXI56" s="30"/>
      <c r="WXJ56" s="30"/>
      <c r="WXK56" s="30"/>
      <c r="WXL56" s="30"/>
      <c r="WXM56" s="30"/>
      <c r="WXN56" s="30"/>
      <c r="WXO56" s="30"/>
      <c r="WXP56" s="30"/>
      <c r="WXQ56" s="30"/>
      <c r="WXR56" s="30"/>
      <c r="WXS56" s="30"/>
      <c r="WXT56" s="30"/>
      <c r="WXU56" s="30"/>
      <c r="WXV56" s="30"/>
      <c r="WXW56" s="30"/>
      <c r="WXX56" s="30"/>
      <c r="WXY56" s="30"/>
      <c r="WXZ56" s="30"/>
      <c r="WYA56" s="30"/>
      <c r="WYB56" s="30"/>
      <c r="WYC56" s="30"/>
      <c r="WYD56" s="30"/>
      <c r="WYE56" s="30"/>
      <c r="WYF56" s="30"/>
      <c r="WYG56" s="30"/>
      <c r="WYH56" s="30"/>
      <c r="WYI56" s="30"/>
      <c r="WYJ56" s="30"/>
      <c r="WYK56" s="30"/>
      <c r="WYL56" s="30"/>
      <c r="WYM56" s="30"/>
      <c r="WYN56" s="30"/>
      <c r="WYO56" s="30"/>
      <c r="WYP56" s="30"/>
      <c r="WYQ56" s="30"/>
      <c r="WYR56" s="30"/>
      <c r="WYS56" s="30"/>
      <c r="WYT56" s="30"/>
      <c r="WYU56" s="30"/>
      <c r="WYV56" s="30"/>
      <c r="WYW56" s="30"/>
      <c r="WYX56" s="30"/>
      <c r="WYY56" s="30"/>
      <c r="WYZ56" s="30"/>
      <c r="WZA56" s="30"/>
      <c r="WZB56" s="30"/>
      <c r="WZC56" s="30"/>
      <c r="WZD56" s="30"/>
      <c r="WZE56" s="30"/>
      <c r="WZF56" s="30"/>
      <c r="WZG56" s="30"/>
      <c r="WZH56" s="30"/>
      <c r="WZI56" s="30"/>
      <c r="WZJ56" s="30"/>
      <c r="WZK56" s="30"/>
      <c r="WZL56" s="30"/>
      <c r="WZM56" s="30"/>
      <c r="WZN56" s="30"/>
      <c r="WZO56" s="30"/>
      <c r="WZP56" s="30"/>
      <c r="WZQ56" s="30"/>
      <c r="WZR56" s="30"/>
      <c r="WZS56" s="30"/>
      <c r="WZT56" s="30"/>
      <c r="WZU56" s="30"/>
      <c r="WZV56" s="30"/>
      <c r="WZW56" s="30"/>
      <c r="WZX56" s="30"/>
      <c r="WZY56" s="30"/>
      <c r="WZZ56" s="30"/>
      <c r="XAA56" s="30"/>
      <c r="XAB56" s="30"/>
      <c r="XAC56" s="30"/>
      <c r="XAD56" s="30"/>
      <c r="XAE56" s="30"/>
      <c r="XAF56" s="30"/>
      <c r="XAG56" s="30"/>
      <c r="XAH56" s="30"/>
      <c r="XAI56" s="30"/>
      <c r="XAJ56" s="30"/>
      <c r="XAK56" s="30"/>
      <c r="XAL56" s="30"/>
      <c r="XAM56" s="30"/>
      <c r="XAN56" s="30"/>
      <c r="XAO56" s="30"/>
      <c r="XAP56" s="30"/>
      <c r="XAQ56" s="30"/>
      <c r="XAR56" s="30"/>
      <c r="XAS56" s="30"/>
      <c r="XAT56" s="30"/>
      <c r="XAU56" s="30"/>
      <c r="XAV56" s="30"/>
      <c r="XAW56" s="30"/>
      <c r="XAX56" s="30"/>
      <c r="XAY56" s="30"/>
      <c r="XAZ56" s="30"/>
      <c r="XBA56" s="30"/>
      <c r="XBB56" s="30"/>
      <c r="XBC56" s="30"/>
      <c r="XBD56" s="30"/>
      <c r="XBE56" s="30"/>
      <c r="XBF56" s="30"/>
      <c r="XBG56" s="30"/>
      <c r="XBH56" s="30"/>
      <c r="XBI56" s="30"/>
      <c r="XBJ56" s="30"/>
      <c r="XBK56" s="30"/>
      <c r="XBL56" s="30"/>
      <c r="XBM56" s="30"/>
      <c r="XBN56" s="30"/>
      <c r="XBO56" s="30"/>
      <c r="XBP56" s="30"/>
      <c r="XBQ56" s="30"/>
      <c r="XBR56" s="30"/>
      <c r="XBS56" s="30"/>
      <c r="XBT56" s="30"/>
      <c r="XBU56" s="30"/>
      <c r="XBV56" s="30"/>
      <c r="XBW56" s="30"/>
      <c r="XBX56" s="30"/>
      <c r="XBY56" s="30"/>
      <c r="XBZ56" s="30"/>
      <c r="XCA56" s="30"/>
      <c r="XCB56" s="30"/>
      <c r="XCC56" s="30"/>
      <c r="XCD56" s="30"/>
      <c r="XCE56" s="30"/>
      <c r="XCF56" s="30"/>
      <c r="XCG56" s="30"/>
      <c r="XCH56" s="30"/>
      <c r="XCI56" s="30"/>
      <c r="XCJ56" s="30"/>
      <c r="XCK56" s="30"/>
      <c r="XCL56" s="30"/>
      <c r="XCM56" s="30"/>
      <c r="XCN56" s="30"/>
      <c r="XCO56" s="30"/>
      <c r="XCP56" s="30"/>
      <c r="XCQ56" s="30"/>
      <c r="XCR56" s="30"/>
      <c r="XCS56" s="30"/>
      <c r="XCT56" s="30"/>
      <c r="XCU56" s="30"/>
      <c r="XCV56" s="30"/>
      <c r="XCW56" s="30"/>
      <c r="XCX56" s="30"/>
      <c r="XCY56" s="30"/>
      <c r="XCZ56" s="30"/>
      <c r="XDA56" s="30"/>
      <c r="XDB56" s="30"/>
      <c r="XDC56" s="30"/>
      <c r="XDD56" s="30"/>
      <c r="XDE56" s="30"/>
      <c r="XDF56" s="30"/>
      <c r="XDG56" s="30"/>
      <c r="XDH56" s="30"/>
      <c r="XDI56" s="30"/>
      <c r="XDJ56" s="30"/>
      <c r="XDK56" s="30"/>
      <c r="XDL56" s="30"/>
      <c r="XDM56" s="30"/>
      <c r="XDN56" s="30"/>
      <c r="XDO56" s="30"/>
      <c r="XDP56" s="30"/>
      <c r="XDQ56" s="30"/>
      <c r="XDR56" s="30"/>
      <c r="XDS56" s="30"/>
      <c r="XDT56" s="30"/>
      <c r="XDU56" s="30"/>
      <c r="XDV56" s="30"/>
      <c r="XDW56" s="30"/>
      <c r="XDX56" s="30"/>
      <c r="XDY56" s="30"/>
      <c r="XDZ56" s="30"/>
      <c r="XEA56" s="30"/>
      <c r="XEB56" s="30"/>
      <c r="XEC56" s="30"/>
      <c r="XED56" s="30"/>
      <c r="XEE56" s="30"/>
      <c r="XEF56" s="30"/>
      <c r="XEG56" s="30"/>
      <c r="XEH56" s="30"/>
      <c r="XEI56" s="30"/>
      <c r="XEJ56" s="30"/>
      <c r="XEK56" s="30"/>
      <c r="XEL56" s="30"/>
      <c r="XEM56" s="30"/>
      <c r="XEN56" s="30"/>
      <c r="XEO56" s="30"/>
      <c r="XEP56" s="30"/>
      <c r="XEQ56" s="30"/>
      <c r="XER56" s="30"/>
      <c r="XES56" s="30"/>
      <c r="XET56" s="30"/>
      <c r="XEU56" s="30"/>
      <c r="XEV56" s="30"/>
      <c r="XEW56" s="30"/>
      <c r="XEX56" s="30"/>
      <c r="XEY56" s="30"/>
      <c r="XEZ56" s="30"/>
      <c r="XFA56" s="30"/>
      <c r="XFB56" s="30"/>
      <c r="XFC56" s="30"/>
      <c r="XFD56" s="30"/>
    </row>
    <row r="57" spans="1:16384" s="102" customFormat="1" ht="18" customHeight="1" thickBot="1">
      <c r="B57" s="30"/>
      <c r="E57" s="298" t="s">
        <v>115</v>
      </c>
      <c r="F57" s="30"/>
      <c r="G57" s="282"/>
      <c r="H57" s="99"/>
      <c r="I57" s="294" t="s">
        <v>112</v>
      </c>
      <c r="J57" s="118" t="str">
        <f>IF(M57&gt;0,"INCREASE BY",IF(M57&lt;0,"DECREASE BY",IF(M57=0,"NOT CHANGE")))</f>
        <v>NOT CHANGE</v>
      </c>
      <c r="K57" s="118"/>
      <c r="L57" s="119"/>
      <c r="M57" s="59">
        <f>M51+M53</f>
        <v>0</v>
      </c>
      <c r="N57" s="97"/>
      <c r="O57" s="142"/>
      <c r="P57" s="36"/>
      <c r="Q57" s="112"/>
      <c r="R57" s="36"/>
      <c r="S57" s="36"/>
      <c r="T57" s="36"/>
      <c r="U57" s="36"/>
      <c r="V57" s="36"/>
    </row>
    <row r="58" spans="1:16384" s="279" customFormat="1" ht="10.5" customHeight="1">
      <c r="B58" s="30"/>
      <c r="C58" s="30"/>
      <c r="D58" s="30"/>
      <c r="E58" s="299" t="s">
        <v>118</v>
      </c>
      <c r="F58" s="60"/>
      <c r="G58" s="30"/>
      <c r="H58" s="60"/>
      <c r="I58" s="30"/>
      <c r="J58" s="30"/>
      <c r="K58" s="41"/>
      <c r="L58" s="41"/>
      <c r="M58" s="80"/>
      <c r="N58" s="30"/>
      <c r="O58" s="140"/>
      <c r="P58" s="122"/>
      <c r="Q58" s="114"/>
      <c r="T58" s="280"/>
    </row>
    <row r="59" spans="1:16384" s="279" customFormat="1" ht="8.1" customHeight="1" thickBot="1">
      <c r="A59" s="280"/>
      <c r="B59" s="30"/>
      <c r="C59" s="30"/>
      <c r="D59" s="30"/>
      <c r="E59" s="299"/>
      <c r="F59" s="17"/>
      <c r="G59" s="30"/>
      <c r="H59" s="17"/>
      <c r="I59" s="30"/>
      <c r="J59" s="30"/>
      <c r="K59" s="41"/>
      <c r="L59" s="41"/>
      <c r="M59" s="80"/>
      <c r="N59" s="30"/>
      <c r="O59" s="140"/>
      <c r="P59" s="122"/>
      <c r="Q59" s="114"/>
      <c r="T59" s="280"/>
    </row>
    <row r="60" spans="1:16384" s="281" customFormat="1" ht="18" customHeight="1" thickBot="1">
      <c r="C60" s="38"/>
      <c r="D60" s="278"/>
      <c r="E60" s="290" t="s">
        <v>114</v>
      </c>
      <c r="F60" s="30"/>
      <c r="G60" s="293"/>
      <c r="H60" s="30"/>
      <c r="I60" s="381" t="s">
        <v>111</v>
      </c>
      <c r="J60" s="381"/>
      <c r="K60" s="381"/>
      <c r="L60" s="381"/>
      <c r="M60" s="381"/>
      <c r="N60" s="97"/>
      <c r="O60" s="286" t="s">
        <v>49</v>
      </c>
      <c r="P60" s="34"/>
      <c r="Q60" s="112"/>
      <c r="R60" s="34"/>
      <c r="S60" s="34"/>
      <c r="T60" s="34"/>
      <c r="U60" s="34"/>
      <c r="V60" s="34"/>
      <c r="W60" s="34"/>
      <c r="X60" s="34"/>
      <c r="Y60" s="34"/>
    </row>
    <row r="61" spans="1:16384" s="279" customFormat="1" ht="7.5" customHeight="1">
      <c r="B61" s="30"/>
      <c r="C61" s="30"/>
      <c r="D61" s="30"/>
      <c r="E61" s="30"/>
      <c r="F61" s="60"/>
      <c r="G61" s="30"/>
      <c r="H61" s="60"/>
      <c r="I61" s="381"/>
      <c r="J61" s="381"/>
      <c r="K61" s="381"/>
      <c r="L61" s="381"/>
      <c r="M61" s="381"/>
      <c r="N61" s="30"/>
      <c r="O61" s="140"/>
      <c r="P61" s="122"/>
      <c r="Q61" s="114"/>
      <c r="T61" s="280"/>
    </row>
    <row r="62" spans="1:16384" s="280" customFormat="1" ht="3" customHeight="1">
      <c r="A62" s="30"/>
      <c r="B62" s="301"/>
      <c r="C62" s="301"/>
      <c r="D62" s="301"/>
      <c r="E62" s="301"/>
      <c r="F62" s="301"/>
      <c r="G62" s="301"/>
      <c r="H62" s="301"/>
      <c r="I62" s="301"/>
      <c r="J62" s="301"/>
      <c r="K62" s="301"/>
      <c r="L62" s="301"/>
      <c r="M62" s="301"/>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R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c r="LU62" s="30"/>
      <c r="LV62" s="30"/>
      <c r="LW62" s="30"/>
      <c r="LX62" s="30"/>
      <c r="LY62" s="30"/>
      <c r="LZ62" s="30"/>
      <c r="MA62" s="30"/>
      <c r="MB62" s="30"/>
      <c r="MC62" s="30"/>
      <c r="MD62" s="30"/>
      <c r="ME62" s="30"/>
      <c r="MF62" s="30"/>
      <c r="MG62" s="30"/>
      <c r="MH62" s="30"/>
      <c r="MI62" s="30"/>
      <c r="MJ62" s="30"/>
      <c r="MK62" s="30"/>
      <c r="ML62" s="30"/>
      <c r="MM62" s="30"/>
      <c r="MN62" s="30"/>
      <c r="MO62" s="30"/>
      <c r="MP62" s="30"/>
      <c r="MQ62" s="30"/>
      <c r="MR62" s="30"/>
      <c r="MS62" s="30"/>
      <c r="MT62" s="30"/>
      <c r="MU62" s="30"/>
      <c r="MV62" s="30"/>
      <c r="MW62" s="30"/>
      <c r="MX62" s="30"/>
      <c r="MY62" s="30"/>
      <c r="MZ62" s="30"/>
      <c r="NA62" s="30"/>
      <c r="NB62" s="30"/>
      <c r="NC62" s="30"/>
      <c r="ND62" s="30"/>
      <c r="NE62" s="30"/>
      <c r="NF62" s="30"/>
      <c r="NG62" s="30"/>
      <c r="NH62" s="30"/>
      <c r="NI62" s="30"/>
      <c r="NJ62" s="30"/>
      <c r="NK62" s="30"/>
      <c r="NL62" s="30"/>
      <c r="NM62" s="30"/>
      <c r="NN62" s="30"/>
      <c r="NO62" s="30"/>
      <c r="NP62" s="30"/>
      <c r="NQ62" s="30"/>
      <c r="NR62" s="30"/>
      <c r="NS62" s="30"/>
      <c r="NT62" s="30"/>
      <c r="NU62" s="30"/>
      <c r="NV62" s="30"/>
      <c r="NW62" s="30"/>
      <c r="NX62" s="30"/>
      <c r="NY62" s="30"/>
      <c r="NZ62" s="30"/>
      <c r="OA62" s="30"/>
      <c r="OB62" s="30"/>
      <c r="OC62" s="30"/>
      <c r="OD62" s="30"/>
      <c r="OE62" s="30"/>
      <c r="OF62" s="30"/>
      <c r="OG62" s="30"/>
      <c r="OH62" s="30"/>
      <c r="OI62" s="30"/>
      <c r="OJ62" s="30"/>
      <c r="OK62" s="30"/>
      <c r="OL62" s="30"/>
      <c r="OM62" s="30"/>
      <c r="ON62" s="30"/>
      <c r="OO62" s="30"/>
      <c r="OP62" s="30"/>
      <c r="OQ62" s="30"/>
      <c r="OR62" s="30"/>
      <c r="OS62" s="30"/>
      <c r="OT62" s="30"/>
      <c r="OU62" s="30"/>
      <c r="OV62" s="30"/>
      <c r="OW62" s="30"/>
      <c r="OX62" s="30"/>
      <c r="OY62" s="30"/>
      <c r="OZ62" s="30"/>
      <c r="PA62" s="30"/>
      <c r="PB62" s="30"/>
      <c r="PC62" s="30"/>
      <c r="PD62" s="30"/>
      <c r="PE62" s="30"/>
      <c r="PF62" s="30"/>
      <c r="PG62" s="30"/>
      <c r="PH62" s="30"/>
      <c r="PI62" s="30"/>
      <c r="PJ62" s="30"/>
      <c r="PK62" s="30"/>
      <c r="PL62" s="30"/>
      <c r="PM62" s="30"/>
      <c r="PN62" s="30"/>
      <c r="PO62" s="30"/>
      <c r="PP62" s="30"/>
      <c r="PQ62" s="30"/>
      <c r="PR62" s="30"/>
      <c r="PS62" s="30"/>
      <c r="PT62" s="30"/>
      <c r="PU62" s="30"/>
      <c r="PV62" s="30"/>
      <c r="PW62" s="30"/>
      <c r="PX62" s="30"/>
      <c r="PY62" s="30"/>
      <c r="PZ62" s="30"/>
      <c r="QA62" s="30"/>
      <c r="QB62" s="30"/>
      <c r="QC62" s="30"/>
      <c r="QD62" s="30"/>
      <c r="QE62" s="30"/>
      <c r="QF62" s="30"/>
      <c r="QG62" s="30"/>
      <c r="QH62" s="30"/>
      <c r="QI62" s="30"/>
      <c r="QJ62" s="30"/>
      <c r="QK62" s="30"/>
      <c r="QL62" s="30"/>
      <c r="QM62" s="30"/>
      <c r="QN62" s="30"/>
      <c r="QO62" s="30"/>
      <c r="QP62" s="30"/>
      <c r="QQ62" s="30"/>
      <c r="QR62" s="30"/>
      <c r="QS62" s="30"/>
      <c r="QT62" s="30"/>
      <c r="QU62" s="30"/>
      <c r="QV62" s="30"/>
      <c r="QW62" s="30"/>
      <c r="QX62" s="30"/>
      <c r="QY62" s="30"/>
      <c r="QZ62" s="30"/>
      <c r="RA62" s="30"/>
      <c r="RB62" s="30"/>
      <c r="RC62" s="30"/>
      <c r="RD62" s="30"/>
      <c r="RE62" s="30"/>
      <c r="RF62" s="30"/>
      <c r="RG62" s="30"/>
      <c r="RH62" s="30"/>
      <c r="RI62" s="30"/>
      <c r="RJ62" s="30"/>
      <c r="RK62" s="30"/>
      <c r="RL62" s="30"/>
      <c r="RM62" s="30"/>
      <c r="RN62" s="30"/>
      <c r="RO62" s="30"/>
      <c r="RP62" s="30"/>
      <c r="RQ62" s="30"/>
      <c r="RR62" s="30"/>
      <c r="RS62" s="30"/>
      <c r="RT62" s="30"/>
      <c r="RU62" s="30"/>
      <c r="RV62" s="30"/>
      <c r="RW62" s="30"/>
      <c r="RX62" s="30"/>
      <c r="RY62" s="30"/>
      <c r="RZ62" s="30"/>
      <c r="SA62" s="30"/>
      <c r="SB62" s="30"/>
      <c r="SC62" s="30"/>
      <c r="SD62" s="30"/>
      <c r="SE62" s="30"/>
      <c r="SF62" s="30"/>
      <c r="SG62" s="30"/>
      <c r="SH62" s="30"/>
      <c r="SI62" s="30"/>
      <c r="SJ62" s="30"/>
      <c r="SK62" s="30"/>
      <c r="SL62" s="30"/>
      <c r="SM62" s="30"/>
      <c r="SN62" s="30"/>
      <c r="SO62" s="30"/>
      <c r="SP62" s="30"/>
      <c r="SQ62" s="30"/>
      <c r="SR62" s="30"/>
      <c r="SS62" s="30"/>
      <c r="ST62" s="30"/>
      <c r="SU62" s="30"/>
      <c r="SV62" s="30"/>
      <c r="SW62" s="30"/>
      <c r="SX62" s="30"/>
      <c r="SY62" s="30"/>
      <c r="SZ62" s="30"/>
      <c r="TA62" s="30"/>
      <c r="TB62" s="30"/>
      <c r="TC62" s="30"/>
      <c r="TD62" s="30"/>
      <c r="TE62" s="30"/>
      <c r="TF62" s="30"/>
      <c r="TG62" s="30"/>
      <c r="TH62" s="30"/>
      <c r="TI62" s="30"/>
      <c r="TJ62" s="30"/>
      <c r="TK62" s="30"/>
      <c r="TL62" s="30"/>
      <c r="TM62" s="30"/>
      <c r="TN62" s="30"/>
      <c r="TO62" s="30"/>
      <c r="TP62" s="30"/>
      <c r="TQ62" s="30"/>
      <c r="TR62" s="30"/>
      <c r="TS62" s="30"/>
      <c r="TT62" s="30"/>
      <c r="TU62" s="30"/>
      <c r="TV62" s="30"/>
      <c r="TW62" s="30"/>
      <c r="TX62" s="30"/>
      <c r="TY62" s="30"/>
      <c r="TZ62" s="30"/>
      <c r="UA62" s="30"/>
      <c r="UB62" s="30"/>
      <c r="UC62" s="30"/>
      <c r="UD62" s="30"/>
      <c r="UE62" s="30"/>
      <c r="UF62" s="30"/>
      <c r="UG62" s="30"/>
      <c r="UH62" s="30"/>
      <c r="UI62" s="30"/>
      <c r="UJ62" s="30"/>
      <c r="UK62" s="30"/>
      <c r="UL62" s="30"/>
      <c r="UM62" s="30"/>
      <c r="UN62" s="30"/>
      <c r="UO62" s="30"/>
      <c r="UP62" s="30"/>
      <c r="UQ62" s="30"/>
      <c r="UR62" s="30"/>
      <c r="US62" s="30"/>
      <c r="UT62" s="30"/>
      <c r="UU62" s="30"/>
      <c r="UV62" s="30"/>
      <c r="UW62" s="30"/>
      <c r="UX62" s="30"/>
      <c r="UY62" s="30"/>
      <c r="UZ62" s="30"/>
      <c r="VA62" s="30"/>
      <c r="VB62" s="30"/>
      <c r="VC62" s="30"/>
      <c r="VD62" s="30"/>
      <c r="VE62" s="30"/>
      <c r="VF62" s="30"/>
      <c r="VG62" s="30"/>
      <c r="VH62" s="30"/>
      <c r="VI62" s="30"/>
      <c r="VJ62" s="30"/>
      <c r="VK62" s="30"/>
      <c r="VL62" s="30"/>
      <c r="VM62" s="30"/>
      <c r="VN62" s="30"/>
      <c r="VO62" s="30"/>
      <c r="VP62" s="30"/>
      <c r="VQ62" s="30"/>
      <c r="VR62" s="30"/>
      <c r="VS62" s="30"/>
      <c r="VT62" s="30"/>
      <c r="VU62" s="30"/>
      <c r="VV62" s="30"/>
      <c r="VW62" s="30"/>
      <c r="VX62" s="30"/>
      <c r="VY62" s="30"/>
      <c r="VZ62" s="30"/>
      <c r="WA62" s="30"/>
      <c r="WB62" s="30"/>
      <c r="WC62" s="30"/>
      <c r="WD62" s="30"/>
      <c r="WE62" s="30"/>
      <c r="WF62" s="30"/>
      <c r="WG62" s="30"/>
      <c r="WH62" s="30"/>
      <c r="WI62" s="30"/>
      <c r="WJ62" s="30"/>
      <c r="WK62" s="30"/>
      <c r="WL62" s="30"/>
      <c r="WM62" s="30"/>
      <c r="WN62" s="30"/>
      <c r="WO62" s="30"/>
      <c r="WP62" s="30"/>
      <c r="WQ62" s="30"/>
      <c r="WR62" s="30"/>
      <c r="WS62" s="30"/>
      <c r="WT62" s="30"/>
      <c r="WU62" s="30"/>
      <c r="WV62" s="30"/>
      <c r="WW62" s="30"/>
      <c r="WX62" s="30"/>
      <c r="WY62" s="30"/>
      <c r="WZ62" s="30"/>
      <c r="XA62" s="30"/>
      <c r="XB62" s="30"/>
      <c r="XC62" s="30"/>
      <c r="XD62" s="30"/>
      <c r="XE62" s="30"/>
      <c r="XF62" s="30"/>
      <c r="XG62" s="30"/>
      <c r="XH62" s="30"/>
      <c r="XI62" s="30"/>
      <c r="XJ62" s="30"/>
      <c r="XK62" s="30"/>
      <c r="XL62" s="30"/>
      <c r="XM62" s="30"/>
      <c r="XN62" s="30"/>
      <c r="XO62" s="30"/>
      <c r="XP62" s="30"/>
      <c r="XQ62" s="30"/>
      <c r="XR62" s="30"/>
      <c r="XS62" s="30"/>
      <c r="XT62" s="30"/>
      <c r="XU62" s="30"/>
      <c r="XV62" s="30"/>
      <c r="XW62" s="30"/>
      <c r="XX62" s="30"/>
      <c r="XY62" s="30"/>
      <c r="XZ62" s="30"/>
      <c r="YA62" s="30"/>
      <c r="YB62" s="30"/>
      <c r="YC62" s="30"/>
      <c r="YD62" s="30"/>
      <c r="YE62" s="30"/>
      <c r="YF62" s="30"/>
      <c r="YG62" s="30"/>
      <c r="YH62" s="30"/>
      <c r="YI62" s="30"/>
      <c r="YJ62" s="30"/>
      <c r="YK62" s="30"/>
      <c r="YL62" s="30"/>
      <c r="YM62" s="30"/>
      <c r="YN62" s="30"/>
      <c r="YO62" s="30"/>
      <c r="YP62" s="30"/>
      <c r="YQ62" s="30"/>
      <c r="YR62" s="30"/>
      <c r="YS62" s="30"/>
      <c r="YT62" s="30"/>
      <c r="YU62" s="30"/>
      <c r="YV62" s="30"/>
      <c r="YW62" s="30"/>
      <c r="YX62" s="30"/>
      <c r="YY62" s="30"/>
      <c r="YZ62" s="30"/>
      <c r="ZA62" s="30"/>
      <c r="ZB62" s="30"/>
      <c r="ZC62" s="30"/>
      <c r="ZD62" s="30"/>
      <c r="ZE62" s="30"/>
      <c r="ZF62" s="30"/>
      <c r="ZG62" s="30"/>
      <c r="ZH62" s="30"/>
      <c r="ZI62" s="30"/>
      <c r="ZJ62" s="30"/>
      <c r="ZK62" s="30"/>
      <c r="ZL62" s="30"/>
      <c r="ZM62" s="30"/>
      <c r="ZN62" s="30"/>
      <c r="ZO62" s="30"/>
      <c r="ZP62" s="30"/>
      <c r="ZQ62" s="30"/>
      <c r="ZR62" s="30"/>
      <c r="ZS62" s="30"/>
      <c r="ZT62" s="30"/>
      <c r="ZU62" s="30"/>
      <c r="ZV62" s="30"/>
      <c r="ZW62" s="30"/>
      <c r="ZX62" s="30"/>
      <c r="ZY62" s="30"/>
      <c r="ZZ62" s="30"/>
      <c r="AAA62" s="30"/>
      <c r="AAB62" s="30"/>
      <c r="AAC62" s="30"/>
      <c r="AAD62" s="30"/>
      <c r="AAE62" s="30"/>
      <c r="AAF62" s="30"/>
      <c r="AAG62" s="30"/>
      <c r="AAH62" s="30"/>
      <c r="AAI62" s="30"/>
      <c r="AAJ62" s="30"/>
      <c r="AAK62" s="30"/>
      <c r="AAL62" s="30"/>
      <c r="AAM62" s="30"/>
      <c r="AAN62" s="30"/>
      <c r="AAO62" s="30"/>
      <c r="AAP62" s="30"/>
      <c r="AAQ62" s="30"/>
      <c r="AAR62" s="30"/>
      <c r="AAS62" s="30"/>
      <c r="AAT62" s="30"/>
      <c r="AAU62" s="30"/>
      <c r="AAV62" s="30"/>
      <c r="AAW62" s="30"/>
      <c r="AAX62" s="30"/>
      <c r="AAY62" s="30"/>
      <c r="AAZ62" s="30"/>
      <c r="ABA62" s="30"/>
      <c r="ABB62" s="30"/>
      <c r="ABC62" s="30"/>
      <c r="ABD62" s="30"/>
      <c r="ABE62" s="30"/>
      <c r="ABF62" s="30"/>
      <c r="ABG62" s="30"/>
      <c r="ABH62" s="30"/>
      <c r="ABI62" s="30"/>
      <c r="ABJ62" s="30"/>
      <c r="ABK62" s="30"/>
      <c r="ABL62" s="30"/>
      <c r="ABM62" s="30"/>
      <c r="ABN62" s="30"/>
      <c r="ABO62" s="30"/>
      <c r="ABP62" s="30"/>
      <c r="ABQ62" s="30"/>
      <c r="ABR62" s="30"/>
      <c r="ABS62" s="30"/>
      <c r="ABT62" s="30"/>
      <c r="ABU62" s="30"/>
      <c r="ABV62" s="30"/>
      <c r="ABW62" s="30"/>
      <c r="ABX62" s="30"/>
      <c r="ABY62" s="30"/>
      <c r="ABZ62" s="30"/>
      <c r="ACA62" s="30"/>
      <c r="ACB62" s="30"/>
      <c r="ACC62" s="30"/>
      <c r="ACD62" s="30"/>
      <c r="ACE62" s="30"/>
      <c r="ACF62" s="30"/>
      <c r="ACG62" s="30"/>
      <c r="ACH62" s="30"/>
      <c r="ACI62" s="30"/>
      <c r="ACJ62" s="30"/>
      <c r="ACK62" s="30"/>
      <c r="ACL62" s="30"/>
      <c r="ACM62" s="30"/>
      <c r="ACN62" s="30"/>
      <c r="ACO62" s="30"/>
      <c r="ACP62" s="30"/>
      <c r="ACQ62" s="30"/>
      <c r="ACR62" s="30"/>
      <c r="ACS62" s="30"/>
      <c r="ACT62" s="30"/>
      <c r="ACU62" s="30"/>
      <c r="ACV62" s="30"/>
      <c r="ACW62" s="30"/>
      <c r="ACX62" s="30"/>
      <c r="ACY62" s="30"/>
      <c r="ACZ62" s="30"/>
      <c r="ADA62" s="30"/>
      <c r="ADB62" s="30"/>
      <c r="ADC62" s="30"/>
      <c r="ADD62" s="30"/>
      <c r="ADE62" s="30"/>
      <c r="ADF62" s="30"/>
      <c r="ADG62" s="30"/>
      <c r="ADH62" s="30"/>
      <c r="ADI62" s="30"/>
      <c r="ADJ62" s="30"/>
      <c r="ADK62" s="30"/>
      <c r="ADL62" s="30"/>
      <c r="ADM62" s="30"/>
      <c r="ADN62" s="30"/>
      <c r="ADO62" s="30"/>
      <c r="ADP62" s="30"/>
      <c r="ADQ62" s="30"/>
      <c r="ADR62" s="30"/>
      <c r="ADS62" s="30"/>
      <c r="ADT62" s="30"/>
      <c r="ADU62" s="30"/>
      <c r="ADV62" s="30"/>
      <c r="ADW62" s="30"/>
      <c r="ADX62" s="30"/>
      <c r="ADY62" s="30"/>
      <c r="ADZ62" s="30"/>
      <c r="AEA62" s="30"/>
      <c r="AEB62" s="30"/>
      <c r="AEC62" s="30"/>
      <c r="AED62" s="30"/>
      <c r="AEE62" s="30"/>
      <c r="AEF62" s="30"/>
      <c r="AEG62" s="30"/>
      <c r="AEH62" s="30"/>
      <c r="AEI62" s="30"/>
      <c r="AEJ62" s="30"/>
      <c r="AEK62" s="30"/>
      <c r="AEL62" s="30"/>
      <c r="AEM62" s="30"/>
      <c r="AEN62" s="30"/>
      <c r="AEO62" s="30"/>
      <c r="AEP62" s="30"/>
      <c r="AEQ62" s="30"/>
      <c r="AER62" s="30"/>
      <c r="AES62" s="30"/>
      <c r="AET62" s="30"/>
      <c r="AEU62" s="30"/>
      <c r="AEV62" s="30"/>
      <c r="AEW62" s="30"/>
      <c r="AEX62" s="30"/>
      <c r="AEY62" s="30"/>
      <c r="AEZ62" s="30"/>
      <c r="AFA62" s="30"/>
      <c r="AFB62" s="30"/>
      <c r="AFC62" s="30"/>
      <c r="AFD62" s="30"/>
      <c r="AFE62" s="30"/>
      <c r="AFF62" s="30"/>
      <c r="AFG62" s="30"/>
      <c r="AFH62" s="30"/>
      <c r="AFI62" s="30"/>
      <c r="AFJ62" s="30"/>
      <c r="AFK62" s="30"/>
      <c r="AFL62" s="30"/>
      <c r="AFM62" s="30"/>
      <c r="AFN62" s="30"/>
      <c r="AFO62" s="30"/>
      <c r="AFP62" s="30"/>
      <c r="AFQ62" s="30"/>
      <c r="AFR62" s="30"/>
      <c r="AFS62" s="30"/>
      <c r="AFT62" s="30"/>
      <c r="AFU62" s="30"/>
      <c r="AFV62" s="30"/>
      <c r="AFW62" s="30"/>
      <c r="AFX62" s="30"/>
      <c r="AFY62" s="30"/>
      <c r="AFZ62" s="30"/>
      <c r="AGA62" s="30"/>
      <c r="AGB62" s="30"/>
      <c r="AGC62" s="30"/>
      <c r="AGD62" s="30"/>
      <c r="AGE62" s="30"/>
      <c r="AGF62" s="30"/>
      <c r="AGG62" s="30"/>
      <c r="AGH62" s="30"/>
      <c r="AGI62" s="30"/>
      <c r="AGJ62" s="30"/>
      <c r="AGK62" s="30"/>
      <c r="AGL62" s="30"/>
      <c r="AGM62" s="30"/>
      <c r="AGN62" s="30"/>
      <c r="AGO62" s="30"/>
      <c r="AGP62" s="30"/>
      <c r="AGQ62" s="30"/>
      <c r="AGR62" s="30"/>
      <c r="AGS62" s="30"/>
      <c r="AGT62" s="30"/>
      <c r="AGU62" s="30"/>
      <c r="AGV62" s="30"/>
      <c r="AGW62" s="30"/>
      <c r="AGX62" s="30"/>
      <c r="AGY62" s="30"/>
      <c r="AGZ62" s="30"/>
      <c r="AHA62" s="30"/>
      <c r="AHB62" s="30"/>
      <c r="AHC62" s="30"/>
      <c r="AHD62" s="30"/>
      <c r="AHE62" s="30"/>
      <c r="AHF62" s="30"/>
      <c r="AHG62" s="30"/>
      <c r="AHH62" s="30"/>
      <c r="AHI62" s="30"/>
      <c r="AHJ62" s="30"/>
      <c r="AHK62" s="30"/>
      <c r="AHL62" s="30"/>
      <c r="AHM62" s="30"/>
      <c r="AHN62" s="30"/>
      <c r="AHO62" s="30"/>
      <c r="AHP62" s="30"/>
      <c r="AHQ62" s="30"/>
      <c r="AHR62" s="30"/>
      <c r="AHS62" s="30"/>
      <c r="AHT62" s="30"/>
      <c r="AHU62" s="30"/>
      <c r="AHV62" s="30"/>
      <c r="AHW62" s="30"/>
      <c r="AHX62" s="30"/>
      <c r="AHY62" s="30"/>
      <c r="AHZ62" s="30"/>
      <c r="AIA62" s="30"/>
      <c r="AIB62" s="30"/>
      <c r="AIC62" s="30"/>
      <c r="AID62" s="30"/>
      <c r="AIE62" s="30"/>
      <c r="AIF62" s="30"/>
      <c r="AIG62" s="30"/>
      <c r="AIH62" s="30"/>
      <c r="AII62" s="30"/>
      <c r="AIJ62" s="30"/>
      <c r="AIK62" s="30"/>
      <c r="AIL62" s="30"/>
      <c r="AIM62" s="30"/>
      <c r="AIN62" s="30"/>
      <c r="AIO62" s="30"/>
      <c r="AIP62" s="30"/>
      <c r="AIQ62" s="30"/>
      <c r="AIR62" s="30"/>
      <c r="AIS62" s="30"/>
      <c r="AIT62" s="30"/>
      <c r="AIU62" s="30"/>
      <c r="AIV62" s="30"/>
      <c r="AIW62" s="30"/>
      <c r="AIX62" s="30"/>
      <c r="AIY62" s="30"/>
      <c r="AIZ62" s="30"/>
      <c r="AJA62" s="30"/>
      <c r="AJB62" s="30"/>
      <c r="AJC62" s="30"/>
      <c r="AJD62" s="30"/>
      <c r="AJE62" s="30"/>
      <c r="AJF62" s="30"/>
      <c r="AJG62" s="30"/>
      <c r="AJH62" s="30"/>
      <c r="AJI62" s="30"/>
      <c r="AJJ62" s="30"/>
      <c r="AJK62" s="30"/>
      <c r="AJL62" s="30"/>
      <c r="AJM62" s="30"/>
      <c r="AJN62" s="30"/>
      <c r="AJO62" s="30"/>
      <c r="AJP62" s="30"/>
      <c r="AJQ62" s="30"/>
      <c r="AJR62" s="30"/>
      <c r="AJS62" s="30"/>
      <c r="AJT62" s="30"/>
      <c r="AJU62" s="30"/>
      <c r="AJV62" s="30"/>
      <c r="AJW62" s="30"/>
      <c r="AJX62" s="30"/>
      <c r="AJY62" s="30"/>
      <c r="AJZ62" s="30"/>
      <c r="AKA62" s="30"/>
      <c r="AKB62" s="30"/>
      <c r="AKC62" s="30"/>
      <c r="AKD62" s="30"/>
      <c r="AKE62" s="30"/>
      <c r="AKF62" s="30"/>
      <c r="AKG62" s="30"/>
      <c r="AKH62" s="30"/>
      <c r="AKI62" s="30"/>
      <c r="AKJ62" s="30"/>
      <c r="AKK62" s="30"/>
      <c r="AKL62" s="30"/>
      <c r="AKM62" s="30"/>
      <c r="AKN62" s="30"/>
      <c r="AKO62" s="30"/>
      <c r="AKP62" s="30"/>
      <c r="AKQ62" s="30"/>
      <c r="AKR62" s="30"/>
      <c r="AKS62" s="30"/>
      <c r="AKT62" s="30"/>
      <c r="AKU62" s="30"/>
      <c r="AKV62" s="30"/>
      <c r="AKW62" s="30"/>
      <c r="AKX62" s="30"/>
      <c r="AKY62" s="30"/>
      <c r="AKZ62" s="30"/>
      <c r="ALA62" s="30"/>
      <c r="ALB62" s="30"/>
      <c r="ALC62" s="30"/>
      <c r="ALD62" s="30"/>
      <c r="ALE62" s="30"/>
      <c r="ALF62" s="30"/>
      <c r="ALG62" s="30"/>
      <c r="ALH62" s="30"/>
      <c r="ALI62" s="30"/>
      <c r="ALJ62" s="30"/>
      <c r="ALK62" s="30"/>
      <c r="ALL62" s="30"/>
      <c r="ALM62" s="30"/>
      <c r="ALN62" s="30"/>
      <c r="ALO62" s="30"/>
      <c r="ALP62" s="30"/>
      <c r="ALQ62" s="30"/>
      <c r="ALR62" s="30"/>
      <c r="ALS62" s="30"/>
      <c r="ALT62" s="30"/>
      <c r="ALU62" s="30"/>
      <c r="ALV62" s="30"/>
      <c r="ALW62" s="30"/>
      <c r="ALX62" s="30"/>
      <c r="ALY62" s="30"/>
      <c r="ALZ62" s="30"/>
      <c r="AMA62" s="30"/>
      <c r="AMB62" s="30"/>
      <c r="AMC62" s="30"/>
      <c r="AMD62" s="30"/>
      <c r="AME62" s="30"/>
      <c r="AMF62" s="30"/>
      <c r="AMG62" s="30"/>
      <c r="AMH62" s="30"/>
      <c r="AMI62" s="30"/>
      <c r="AMJ62" s="30"/>
      <c r="AMK62" s="30"/>
      <c r="AML62" s="30"/>
      <c r="AMM62" s="30"/>
      <c r="AMN62" s="30"/>
      <c r="AMO62" s="30"/>
      <c r="AMP62" s="30"/>
      <c r="AMQ62" s="30"/>
      <c r="AMR62" s="30"/>
      <c r="AMS62" s="30"/>
      <c r="AMT62" s="30"/>
      <c r="AMU62" s="30"/>
      <c r="AMV62" s="30"/>
      <c r="AMW62" s="30"/>
      <c r="AMX62" s="30"/>
      <c r="AMY62" s="30"/>
      <c r="AMZ62" s="30"/>
      <c r="ANA62" s="30"/>
      <c r="ANB62" s="30"/>
      <c r="ANC62" s="30"/>
      <c r="AND62" s="30"/>
      <c r="ANE62" s="30"/>
      <c r="ANF62" s="30"/>
      <c r="ANG62" s="30"/>
      <c r="ANH62" s="30"/>
      <c r="ANI62" s="30"/>
      <c r="ANJ62" s="30"/>
      <c r="ANK62" s="30"/>
      <c r="ANL62" s="30"/>
      <c r="ANM62" s="30"/>
      <c r="ANN62" s="30"/>
      <c r="ANO62" s="30"/>
      <c r="ANP62" s="30"/>
      <c r="ANQ62" s="30"/>
      <c r="ANR62" s="30"/>
      <c r="ANS62" s="30"/>
      <c r="ANT62" s="30"/>
      <c r="ANU62" s="30"/>
      <c r="ANV62" s="30"/>
      <c r="ANW62" s="30"/>
      <c r="ANX62" s="30"/>
      <c r="ANY62" s="30"/>
      <c r="ANZ62" s="30"/>
      <c r="AOA62" s="30"/>
      <c r="AOB62" s="30"/>
      <c r="AOC62" s="30"/>
      <c r="AOD62" s="30"/>
      <c r="AOE62" s="30"/>
      <c r="AOF62" s="30"/>
      <c r="AOG62" s="30"/>
      <c r="AOH62" s="30"/>
      <c r="AOI62" s="30"/>
      <c r="AOJ62" s="30"/>
      <c r="AOK62" s="30"/>
      <c r="AOL62" s="30"/>
      <c r="AOM62" s="30"/>
      <c r="AON62" s="30"/>
      <c r="AOO62" s="30"/>
      <c r="AOP62" s="30"/>
      <c r="AOQ62" s="30"/>
      <c r="AOR62" s="30"/>
      <c r="AOS62" s="30"/>
      <c r="AOT62" s="30"/>
      <c r="AOU62" s="30"/>
      <c r="AOV62" s="30"/>
      <c r="AOW62" s="30"/>
      <c r="AOX62" s="30"/>
      <c r="AOY62" s="30"/>
      <c r="AOZ62" s="30"/>
      <c r="APA62" s="30"/>
      <c r="APB62" s="30"/>
      <c r="APC62" s="30"/>
      <c r="APD62" s="30"/>
      <c r="APE62" s="30"/>
      <c r="APF62" s="30"/>
      <c r="APG62" s="30"/>
      <c r="APH62" s="30"/>
      <c r="API62" s="30"/>
      <c r="APJ62" s="30"/>
      <c r="APK62" s="30"/>
      <c r="APL62" s="30"/>
      <c r="APM62" s="30"/>
      <c r="APN62" s="30"/>
      <c r="APO62" s="30"/>
      <c r="APP62" s="30"/>
      <c r="APQ62" s="30"/>
      <c r="APR62" s="30"/>
      <c r="APS62" s="30"/>
      <c r="APT62" s="30"/>
      <c r="APU62" s="30"/>
      <c r="APV62" s="30"/>
      <c r="APW62" s="30"/>
      <c r="APX62" s="30"/>
      <c r="APY62" s="30"/>
      <c r="APZ62" s="30"/>
      <c r="AQA62" s="30"/>
      <c r="AQB62" s="30"/>
      <c r="AQC62" s="30"/>
      <c r="AQD62" s="30"/>
      <c r="AQE62" s="30"/>
      <c r="AQF62" s="30"/>
      <c r="AQG62" s="30"/>
      <c r="AQH62" s="30"/>
      <c r="AQI62" s="30"/>
      <c r="AQJ62" s="30"/>
      <c r="AQK62" s="30"/>
      <c r="AQL62" s="30"/>
      <c r="AQM62" s="30"/>
      <c r="AQN62" s="30"/>
      <c r="AQO62" s="30"/>
      <c r="AQP62" s="30"/>
      <c r="AQQ62" s="30"/>
      <c r="AQR62" s="30"/>
      <c r="AQS62" s="30"/>
      <c r="AQT62" s="30"/>
      <c r="AQU62" s="30"/>
      <c r="AQV62" s="30"/>
      <c r="AQW62" s="30"/>
      <c r="AQX62" s="30"/>
      <c r="AQY62" s="30"/>
      <c r="AQZ62" s="30"/>
      <c r="ARA62" s="30"/>
      <c r="ARB62" s="30"/>
      <c r="ARC62" s="30"/>
      <c r="ARD62" s="30"/>
      <c r="ARE62" s="30"/>
      <c r="ARF62" s="30"/>
      <c r="ARG62" s="30"/>
      <c r="ARH62" s="30"/>
      <c r="ARI62" s="30"/>
      <c r="ARJ62" s="30"/>
      <c r="ARK62" s="30"/>
      <c r="ARL62" s="30"/>
      <c r="ARM62" s="30"/>
      <c r="ARN62" s="30"/>
      <c r="ARO62" s="30"/>
      <c r="ARP62" s="30"/>
      <c r="ARQ62" s="30"/>
      <c r="ARR62" s="30"/>
      <c r="ARS62" s="30"/>
      <c r="ART62" s="30"/>
      <c r="ARU62" s="30"/>
      <c r="ARV62" s="30"/>
      <c r="ARW62" s="30"/>
      <c r="ARX62" s="30"/>
      <c r="ARY62" s="30"/>
      <c r="ARZ62" s="30"/>
      <c r="ASA62" s="30"/>
      <c r="ASB62" s="30"/>
      <c r="ASC62" s="30"/>
      <c r="ASD62" s="30"/>
      <c r="ASE62" s="30"/>
      <c r="ASF62" s="30"/>
      <c r="ASG62" s="30"/>
      <c r="ASH62" s="30"/>
      <c r="ASI62" s="30"/>
      <c r="ASJ62" s="30"/>
      <c r="ASK62" s="30"/>
      <c r="ASL62" s="30"/>
      <c r="ASM62" s="30"/>
      <c r="ASN62" s="30"/>
      <c r="ASO62" s="30"/>
      <c r="ASP62" s="30"/>
      <c r="ASQ62" s="30"/>
      <c r="ASR62" s="30"/>
      <c r="ASS62" s="30"/>
      <c r="AST62" s="30"/>
      <c r="ASU62" s="30"/>
      <c r="ASV62" s="30"/>
      <c r="ASW62" s="30"/>
      <c r="ASX62" s="30"/>
      <c r="ASY62" s="30"/>
      <c r="ASZ62" s="30"/>
      <c r="ATA62" s="30"/>
      <c r="ATB62" s="30"/>
      <c r="ATC62" s="30"/>
      <c r="ATD62" s="30"/>
      <c r="ATE62" s="30"/>
      <c r="ATF62" s="30"/>
      <c r="ATG62" s="30"/>
      <c r="ATH62" s="30"/>
      <c r="ATI62" s="30"/>
      <c r="ATJ62" s="30"/>
      <c r="ATK62" s="30"/>
      <c r="ATL62" s="30"/>
      <c r="ATM62" s="30"/>
      <c r="ATN62" s="30"/>
      <c r="ATO62" s="30"/>
      <c r="ATP62" s="30"/>
      <c r="ATQ62" s="30"/>
      <c r="ATR62" s="30"/>
      <c r="ATS62" s="30"/>
      <c r="ATT62" s="30"/>
      <c r="ATU62" s="30"/>
      <c r="ATV62" s="30"/>
      <c r="ATW62" s="30"/>
      <c r="ATX62" s="30"/>
      <c r="ATY62" s="30"/>
      <c r="ATZ62" s="30"/>
      <c r="AUA62" s="30"/>
      <c r="AUB62" s="30"/>
      <c r="AUC62" s="30"/>
      <c r="AUD62" s="30"/>
      <c r="AUE62" s="30"/>
      <c r="AUF62" s="30"/>
      <c r="AUG62" s="30"/>
      <c r="AUH62" s="30"/>
      <c r="AUI62" s="30"/>
      <c r="AUJ62" s="30"/>
      <c r="AUK62" s="30"/>
      <c r="AUL62" s="30"/>
      <c r="AUM62" s="30"/>
      <c r="AUN62" s="30"/>
      <c r="AUO62" s="30"/>
      <c r="AUP62" s="30"/>
      <c r="AUQ62" s="30"/>
      <c r="AUR62" s="30"/>
      <c r="AUS62" s="30"/>
      <c r="AUT62" s="30"/>
      <c r="AUU62" s="30"/>
      <c r="AUV62" s="30"/>
      <c r="AUW62" s="30"/>
      <c r="AUX62" s="30"/>
      <c r="AUY62" s="30"/>
      <c r="AUZ62" s="30"/>
      <c r="AVA62" s="30"/>
      <c r="AVB62" s="30"/>
      <c r="AVC62" s="30"/>
      <c r="AVD62" s="30"/>
      <c r="AVE62" s="30"/>
      <c r="AVF62" s="30"/>
      <c r="AVG62" s="30"/>
      <c r="AVH62" s="30"/>
      <c r="AVI62" s="30"/>
      <c r="AVJ62" s="30"/>
      <c r="AVK62" s="30"/>
      <c r="AVL62" s="30"/>
      <c r="AVM62" s="30"/>
      <c r="AVN62" s="30"/>
      <c r="AVO62" s="30"/>
      <c r="AVP62" s="30"/>
      <c r="AVQ62" s="30"/>
      <c r="AVR62" s="30"/>
      <c r="AVS62" s="30"/>
      <c r="AVT62" s="30"/>
      <c r="AVU62" s="30"/>
      <c r="AVV62" s="30"/>
      <c r="AVW62" s="30"/>
      <c r="AVX62" s="30"/>
      <c r="AVY62" s="30"/>
      <c r="AVZ62" s="30"/>
      <c r="AWA62" s="30"/>
      <c r="AWB62" s="30"/>
      <c r="AWC62" s="30"/>
      <c r="AWD62" s="30"/>
      <c r="AWE62" s="30"/>
      <c r="AWF62" s="30"/>
      <c r="AWG62" s="30"/>
      <c r="AWH62" s="30"/>
      <c r="AWI62" s="30"/>
      <c r="AWJ62" s="30"/>
      <c r="AWK62" s="30"/>
      <c r="AWL62" s="30"/>
      <c r="AWM62" s="30"/>
      <c r="AWN62" s="30"/>
      <c r="AWO62" s="30"/>
      <c r="AWP62" s="30"/>
      <c r="AWQ62" s="30"/>
      <c r="AWR62" s="30"/>
      <c r="AWS62" s="30"/>
      <c r="AWT62" s="30"/>
      <c r="AWU62" s="30"/>
      <c r="AWV62" s="30"/>
      <c r="AWW62" s="30"/>
      <c r="AWX62" s="30"/>
      <c r="AWY62" s="30"/>
      <c r="AWZ62" s="30"/>
      <c r="AXA62" s="30"/>
      <c r="AXB62" s="30"/>
      <c r="AXC62" s="30"/>
      <c r="AXD62" s="30"/>
      <c r="AXE62" s="30"/>
      <c r="AXF62" s="30"/>
      <c r="AXG62" s="30"/>
      <c r="AXH62" s="30"/>
      <c r="AXI62" s="30"/>
      <c r="AXJ62" s="30"/>
      <c r="AXK62" s="30"/>
      <c r="AXL62" s="30"/>
      <c r="AXM62" s="30"/>
      <c r="AXN62" s="30"/>
      <c r="AXO62" s="30"/>
      <c r="AXP62" s="30"/>
      <c r="AXQ62" s="30"/>
      <c r="AXR62" s="30"/>
      <c r="AXS62" s="30"/>
      <c r="AXT62" s="30"/>
      <c r="AXU62" s="30"/>
      <c r="AXV62" s="30"/>
      <c r="AXW62" s="30"/>
      <c r="AXX62" s="30"/>
      <c r="AXY62" s="30"/>
      <c r="AXZ62" s="30"/>
      <c r="AYA62" s="30"/>
      <c r="AYB62" s="30"/>
      <c r="AYC62" s="30"/>
      <c r="AYD62" s="30"/>
      <c r="AYE62" s="30"/>
      <c r="AYF62" s="30"/>
      <c r="AYG62" s="30"/>
      <c r="AYH62" s="30"/>
      <c r="AYI62" s="30"/>
      <c r="AYJ62" s="30"/>
      <c r="AYK62" s="30"/>
      <c r="AYL62" s="30"/>
      <c r="AYM62" s="30"/>
      <c r="AYN62" s="30"/>
      <c r="AYO62" s="30"/>
      <c r="AYP62" s="30"/>
      <c r="AYQ62" s="30"/>
      <c r="AYR62" s="30"/>
      <c r="AYS62" s="30"/>
      <c r="AYT62" s="30"/>
      <c r="AYU62" s="30"/>
      <c r="AYV62" s="30"/>
      <c r="AYW62" s="30"/>
      <c r="AYX62" s="30"/>
      <c r="AYY62" s="30"/>
      <c r="AYZ62" s="30"/>
      <c r="AZA62" s="30"/>
      <c r="AZB62" s="30"/>
      <c r="AZC62" s="30"/>
      <c r="AZD62" s="30"/>
      <c r="AZE62" s="30"/>
      <c r="AZF62" s="30"/>
      <c r="AZG62" s="30"/>
      <c r="AZH62" s="30"/>
      <c r="AZI62" s="30"/>
      <c r="AZJ62" s="30"/>
      <c r="AZK62" s="30"/>
      <c r="AZL62" s="30"/>
      <c r="AZM62" s="30"/>
      <c r="AZN62" s="30"/>
      <c r="AZO62" s="30"/>
      <c r="AZP62" s="30"/>
      <c r="AZQ62" s="30"/>
      <c r="AZR62" s="30"/>
      <c r="AZS62" s="30"/>
      <c r="AZT62" s="30"/>
      <c r="AZU62" s="30"/>
      <c r="AZV62" s="30"/>
      <c r="AZW62" s="30"/>
      <c r="AZX62" s="30"/>
      <c r="AZY62" s="30"/>
      <c r="AZZ62" s="30"/>
      <c r="BAA62" s="30"/>
      <c r="BAB62" s="30"/>
      <c r="BAC62" s="30"/>
      <c r="BAD62" s="30"/>
      <c r="BAE62" s="30"/>
      <c r="BAF62" s="30"/>
      <c r="BAG62" s="30"/>
      <c r="BAH62" s="30"/>
      <c r="BAI62" s="30"/>
      <c r="BAJ62" s="30"/>
      <c r="BAK62" s="30"/>
      <c r="BAL62" s="30"/>
      <c r="BAM62" s="30"/>
      <c r="BAN62" s="30"/>
      <c r="BAO62" s="30"/>
      <c r="BAP62" s="30"/>
      <c r="BAQ62" s="30"/>
      <c r="BAR62" s="30"/>
      <c r="BAS62" s="30"/>
      <c r="BAT62" s="30"/>
      <c r="BAU62" s="30"/>
      <c r="BAV62" s="30"/>
      <c r="BAW62" s="30"/>
      <c r="BAX62" s="30"/>
      <c r="BAY62" s="30"/>
      <c r="BAZ62" s="30"/>
      <c r="BBA62" s="30"/>
      <c r="BBB62" s="30"/>
      <c r="BBC62" s="30"/>
      <c r="BBD62" s="30"/>
      <c r="BBE62" s="30"/>
      <c r="BBF62" s="30"/>
      <c r="BBG62" s="30"/>
      <c r="BBH62" s="30"/>
      <c r="BBI62" s="30"/>
      <c r="BBJ62" s="30"/>
      <c r="BBK62" s="30"/>
      <c r="BBL62" s="30"/>
      <c r="BBM62" s="30"/>
      <c r="BBN62" s="30"/>
      <c r="BBO62" s="30"/>
      <c r="BBP62" s="30"/>
      <c r="BBQ62" s="30"/>
      <c r="BBR62" s="30"/>
      <c r="BBS62" s="30"/>
      <c r="BBT62" s="30"/>
      <c r="BBU62" s="30"/>
      <c r="BBV62" s="30"/>
      <c r="BBW62" s="30"/>
      <c r="BBX62" s="30"/>
      <c r="BBY62" s="30"/>
      <c r="BBZ62" s="30"/>
      <c r="BCA62" s="30"/>
      <c r="BCB62" s="30"/>
      <c r="BCC62" s="30"/>
      <c r="BCD62" s="30"/>
      <c r="BCE62" s="30"/>
      <c r="BCF62" s="30"/>
      <c r="BCG62" s="30"/>
      <c r="BCH62" s="30"/>
      <c r="BCI62" s="30"/>
      <c r="BCJ62" s="30"/>
      <c r="BCK62" s="30"/>
      <c r="BCL62" s="30"/>
      <c r="BCM62" s="30"/>
      <c r="BCN62" s="30"/>
      <c r="BCO62" s="30"/>
      <c r="BCP62" s="30"/>
      <c r="BCQ62" s="30"/>
      <c r="BCR62" s="30"/>
      <c r="BCS62" s="30"/>
      <c r="BCT62" s="30"/>
      <c r="BCU62" s="30"/>
      <c r="BCV62" s="30"/>
      <c r="BCW62" s="30"/>
      <c r="BCX62" s="30"/>
      <c r="BCY62" s="30"/>
      <c r="BCZ62" s="30"/>
      <c r="BDA62" s="30"/>
      <c r="BDB62" s="30"/>
      <c r="BDC62" s="30"/>
      <c r="BDD62" s="30"/>
      <c r="BDE62" s="30"/>
      <c r="BDF62" s="30"/>
      <c r="BDG62" s="30"/>
      <c r="BDH62" s="30"/>
      <c r="BDI62" s="30"/>
      <c r="BDJ62" s="30"/>
      <c r="BDK62" s="30"/>
      <c r="BDL62" s="30"/>
      <c r="BDM62" s="30"/>
      <c r="BDN62" s="30"/>
      <c r="BDO62" s="30"/>
      <c r="BDP62" s="30"/>
      <c r="BDQ62" s="30"/>
      <c r="BDR62" s="30"/>
      <c r="BDS62" s="30"/>
      <c r="BDT62" s="30"/>
      <c r="BDU62" s="30"/>
      <c r="BDV62" s="30"/>
      <c r="BDW62" s="30"/>
      <c r="BDX62" s="30"/>
      <c r="BDY62" s="30"/>
      <c r="BDZ62" s="30"/>
      <c r="BEA62" s="30"/>
      <c r="BEB62" s="30"/>
      <c r="BEC62" s="30"/>
      <c r="BED62" s="30"/>
      <c r="BEE62" s="30"/>
      <c r="BEF62" s="30"/>
      <c r="BEG62" s="30"/>
      <c r="BEH62" s="30"/>
      <c r="BEI62" s="30"/>
      <c r="BEJ62" s="30"/>
      <c r="BEK62" s="30"/>
      <c r="BEL62" s="30"/>
      <c r="BEM62" s="30"/>
      <c r="BEN62" s="30"/>
      <c r="BEO62" s="30"/>
      <c r="BEP62" s="30"/>
      <c r="BEQ62" s="30"/>
      <c r="BER62" s="30"/>
      <c r="BES62" s="30"/>
      <c r="BET62" s="30"/>
      <c r="BEU62" s="30"/>
      <c r="BEV62" s="30"/>
      <c r="BEW62" s="30"/>
      <c r="BEX62" s="30"/>
      <c r="BEY62" s="30"/>
      <c r="BEZ62" s="30"/>
      <c r="BFA62" s="30"/>
      <c r="BFB62" s="30"/>
      <c r="BFC62" s="30"/>
      <c r="BFD62" s="30"/>
      <c r="BFE62" s="30"/>
      <c r="BFF62" s="30"/>
      <c r="BFG62" s="30"/>
      <c r="BFH62" s="30"/>
      <c r="BFI62" s="30"/>
      <c r="BFJ62" s="30"/>
      <c r="BFK62" s="30"/>
      <c r="BFL62" s="30"/>
      <c r="BFM62" s="30"/>
      <c r="BFN62" s="30"/>
      <c r="BFO62" s="30"/>
      <c r="BFP62" s="30"/>
      <c r="BFQ62" s="30"/>
      <c r="BFR62" s="30"/>
      <c r="BFS62" s="30"/>
      <c r="BFT62" s="30"/>
      <c r="BFU62" s="30"/>
      <c r="BFV62" s="30"/>
      <c r="BFW62" s="30"/>
      <c r="BFX62" s="30"/>
      <c r="BFY62" s="30"/>
      <c r="BFZ62" s="30"/>
      <c r="BGA62" s="30"/>
      <c r="BGB62" s="30"/>
      <c r="BGC62" s="30"/>
      <c r="BGD62" s="30"/>
      <c r="BGE62" s="30"/>
      <c r="BGF62" s="30"/>
      <c r="BGG62" s="30"/>
      <c r="BGH62" s="30"/>
      <c r="BGI62" s="30"/>
      <c r="BGJ62" s="30"/>
      <c r="BGK62" s="30"/>
      <c r="BGL62" s="30"/>
      <c r="BGM62" s="30"/>
      <c r="BGN62" s="30"/>
      <c r="BGO62" s="30"/>
      <c r="BGP62" s="30"/>
      <c r="BGQ62" s="30"/>
      <c r="BGR62" s="30"/>
      <c r="BGS62" s="30"/>
      <c r="BGT62" s="30"/>
      <c r="BGU62" s="30"/>
      <c r="BGV62" s="30"/>
      <c r="BGW62" s="30"/>
      <c r="BGX62" s="30"/>
      <c r="BGY62" s="30"/>
      <c r="BGZ62" s="30"/>
      <c r="BHA62" s="30"/>
      <c r="BHB62" s="30"/>
      <c r="BHC62" s="30"/>
      <c r="BHD62" s="30"/>
      <c r="BHE62" s="30"/>
      <c r="BHF62" s="30"/>
      <c r="BHG62" s="30"/>
      <c r="BHH62" s="30"/>
      <c r="BHI62" s="30"/>
      <c r="BHJ62" s="30"/>
      <c r="BHK62" s="30"/>
      <c r="BHL62" s="30"/>
      <c r="BHM62" s="30"/>
      <c r="BHN62" s="30"/>
      <c r="BHO62" s="30"/>
      <c r="BHP62" s="30"/>
      <c r="BHQ62" s="30"/>
      <c r="BHR62" s="30"/>
      <c r="BHS62" s="30"/>
      <c r="BHT62" s="30"/>
      <c r="BHU62" s="30"/>
      <c r="BHV62" s="30"/>
      <c r="BHW62" s="30"/>
      <c r="BHX62" s="30"/>
      <c r="BHY62" s="30"/>
      <c r="BHZ62" s="30"/>
      <c r="BIA62" s="30"/>
      <c r="BIB62" s="30"/>
      <c r="BIC62" s="30"/>
      <c r="BID62" s="30"/>
      <c r="BIE62" s="30"/>
      <c r="BIF62" s="30"/>
      <c r="BIG62" s="30"/>
      <c r="BIH62" s="30"/>
      <c r="BII62" s="30"/>
      <c r="BIJ62" s="30"/>
      <c r="BIK62" s="30"/>
      <c r="BIL62" s="30"/>
      <c r="BIM62" s="30"/>
      <c r="BIN62" s="30"/>
      <c r="BIO62" s="30"/>
      <c r="BIP62" s="30"/>
      <c r="BIQ62" s="30"/>
      <c r="BIR62" s="30"/>
      <c r="BIS62" s="30"/>
      <c r="BIT62" s="30"/>
      <c r="BIU62" s="30"/>
      <c r="BIV62" s="30"/>
      <c r="BIW62" s="30"/>
      <c r="BIX62" s="30"/>
      <c r="BIY62" s="30"/>
      <c r="BIZ62" s="30"/>
      <c r="BJA62" s="30"/>
      <c r="BJB62" s="30"/>
      <c r="BJC62" s="30"/>
      <c r="BJD62" s="30"/>
      <c r="BJE62" s="30"/>
      <c r="BJF62" s="30"/>
      <c r="BJG62" s="30"/>
      <c r="BJH62" s="30"/>
      <c r="BJI62" s="30"/>
      <c r="BJJ62" s="30"/>
      <c r="BJK62" s="30"/>
      <c r="BJL62" s="30"/>
      <c r="BJM62" s="30"/>
      <c r="BJN62" s="30"/>
      <c r="BJO62" s="30"/>
      <c r="BJP62" s="30"/>
      <c r="BJQ62" s="30"/>
      <c r="BJR62" s="30"/>
      <c r="BJS62" s="30"/>
      <c r="BJT62" s="30"/>
      <c r="BJU62" s="30"/>
      <c r="BJV62" s="30"/>
      <c r="BJW62" s="30"/>
      <c r="BJX62" s="30"/>
      <c r="BJY62" s="30"/>
      <c r="BJZ62" s="30"/>
      <c r="BKA62" s="30"/>
      <c r="BKB62" s="30"/>
      <c r="BKC62" s="30"/>
      <c r="BKD62" s="30"/>
      <c r="BKE62" s="30"/>
      <c r="BKF62" s="30"/>
      <c r="BKG62" s="30"/>
      <c r="BKH62" s="30"/>
      <c r="BKI62" s="30"/>
      <c r="BKJ62" s="30"/>
      <c r="BKK62" s="30"/>
      <c r="BKL62" s="30"/>
      <c r="BKM62" s="30"/>
      <c r="BKN62" s="30"/>
      <c r="BKO62" s="30"/>
      <c r="BKP62" s="30"/>
      <c r="BKQ62" s="30"/>
      <c r="BKR62" s="30"/>
      <c r="BKS62" s="30"/>
      <c r="BKT62" s="30"/>
      <c r="BKU62" s="30"/>
      <c r="BKV62" s="30"/>
      <c r="BKW62" s="30"/>
      <c r="BKX62" s="30"/>
      <c r="BKY62" s="30"/>
      <c r="BKZ62" s="30"/>
      <c r="BLA62" s="30"/>
      <c r="BLB62" s="30"/>
      <c r="BLC62" s="30"/>
      <c r="BLD62" s="30"/>
      <c r="BLE62" s="30"/>
      <c r="BLF62" s="30"/>
      <c r="BLG62" s="30"/>
      <c r="BLH62" s="30"/>
      <c r="BLI62" s="30"/>
      <c r="BLJ62" s="30"/>
      <c r="BLK62" s="30"/>
      <c r="BLL62" s="30"/>
      <c r="BLM62" s="30"/>
      <c r="BLN62" s="30"/>
      <c r="BLO62" s="30"/>
      <c r="BLP62" s="30"/>
      <c r="BLQ62" s="30"/>
      <c r="BLR62" s="30"/>
      <c r="BLS62" s="30"/>
      <c r="BLT62" s="30"/>
      <c r="BLU62" s="30"/>
      <c r="BLV62" s="30"/>
      <c r="BLW62" s="30"/>
      <c r="BLX62" s="30"/>
      <c r="BLY62" s="30"/>
      <c r="BLZ62" s="30"/>
      <c r="BMA62" s="30"/>
      <c r="BMB62" s="30"/>
      <c r="BMC62" s="30"/>
      <c r="BMD62" s="30"/>
      <c r="BME62" s="30"/>
      <c r="BMF62" s="30"/>
      <c r="BMG62" s="30"/>
      <c r="BMH62" s="30"/>
      <c r="BMI62" s="30"/>
      <c r="BMJ62" s="30"/>
      <c r="BMK62" s="30"/>
      <c r="BML62" s="30"/>
      <c r="BMM62" s="30"/>
      <c r="BMN62" s="30"/>
      <c r="BMO62" s="30"/>
      <c r="BMP62" s="30"/>
      <c r="BMQ62" s="30"/>
      <c r="BMR62" s="30"/>
      <c r="BMS62" s="30"/>
      <c r="BMT62" s="30"/>
      <c r="BMU62" s="30"/>
      <c r="BMV62" s="30"/>
      <c r="BMW62" s="30"/>
      <c r="BMX62" s="30"/>
      <c r="BMY62" s="30"/>
      <c r="BMZ62" s="30"/>
      <c r="BNA62" s="30"/>
      <c r="BNB62" s="30"/>
      <c r="BNC62" s="30"/>
      <c r="BND62" s="30"/>
      <c r="BNE62" s="30"/>
      <c r="BNF62" s="30"/>
      <c r="BNG62" s="30"/>
      <c r="BNH62" s="30"/>
      <c r="BNI62" s="30"/>
      <c r="BNJ62" s="30"/>
      <c r="BNK62" s="30"/>
      <c r="BNL62" s="30"/>
      <c r="BNM62" s="30"/>
      <c r="BNN62" s="30"/>
      <c r="BNO62" s="30"/>
      <c r="BNP62" s="30"/>
      <c r="BNQ62" s="30"/>
      <c r="BNR62" s="30"/>
      <c r="BNS62" s="30"/>
      <c r="BNT62" s="30"/>
      <c r="BNU62" s="30"/>
      <c r="BNV62" s="30"/>
      <c r="BNW62" s="30"/>
      <c r="BNX62" s="30"/>
      <c r="BNY62" s="30"/>
      <c r="BNZ62" s="30"/>
      <c r="BOA62" s="30"/>
      <c r="BOB62" s="30"/>
      <c r="BOC62" s="30"/>
      <c r="BOD62" s="30"/>
      <c r="BOE62" s="30"/>
      <c r="BOF62" s="30"/>
      <c r="BOG62" s="30"/>
      <c r="BOH62" s="30"/>
      <c r="BOI62" s="30"/>
      <c r="BOJ62" s="30"/>
      <c r="BOK62" s="30"/>
      <c r="BOL62" s="30"/>
      <c r="BOM62" s="30"/>
      <c r="BON62" s="30"/>
      <c r="BOO62" s="30"/>
      <c r="BOP62" s="30"/>
      <c r="BOQ62" s="30"/>
      <c r="BOR62" s="30"/>
      <c r="BOS62" s="30"/>
      <c r="BOT62" s="30"/>
      <c r="BOU62" s="30"/>
      <c r="BOV62" s="30"/>
      <c r="BOW62" s="30"/>
      <c r="BOX62" s="30"/>
      <c r="BOY62" s="30"/>
      <c r="BOZ62" s="30"/>
      <c r="BPA62" s="30"/>
      <c r="BPB62" s="30"/>
      <c r="BPC62" s="30"/>
      <c r="BPD62" s="30"/>
      <c r="BPE62" s="30"/>
      <c r="BPF62" s="30"/>
      <c r="BPG62" s="30"/>
      <c r="BPH62" s="30"/>
      <c r="BPI62" s="30"/>
      <c r="BPJ62" s="30"/>
      <c r="BPK62" s="30"/>
      <c r="BPL62" s="30"/>
      <c r="BPM62" s="30"/>
      <c r="BPN62" s="30"/>
      <c r="BPO62" s="30"/>
      <c r="BPP62" s="30"/>
      <c r="BPQ62" s="30"/>
      <c r="BPR62" s="30"/>
      <c r="BPS62" s="30"/>
      <c r="BPT62" s="30"/>
      <c r="BPU62" s="30"/>
      <c r="BPV62" s="30"/>
      <c r="BPW62" s="30"/>
      <c r="BPX62" s="30"/>
      <c r="BPY62" s="30"/>
      <c r="BPZ62" s="30"/>
      <c r="BQA62" s="30"/>
      <c r="BQB62" s="30"/>
      <c r="BQC62" s="30"/>
      <c r="BQD62" s="30"/>
      <c r="BQE62" s="30"/>
      <c r="BQF62" s="30"/>
      <c r="BQG62" s="30"/>
      <c r="BQH62" s="30"/>
      <c r="BQI62" s="30"/>
      <c r="BQJ62" s="30"/>
      <c r="BQK62" s="30"/>
      <c r="BQL62" s="30"/>
      <c r="BQM62" s="30"/>
      <c r="BQN62" s="30"/>
      <c r="BQO62" s="30"/>
      <c r="BQP62" s="30"/>
      <c r="BQQ62" s="30"/>
      <c r="BQR62" s="30"/>
      <c r="BQS62" s="30"/>
      <c r="BQT62" s="30"/>
      <c r="BQU62" s="30"/>
      <c r="BQV62" s="30"/>
      <c r="BQW62" s="30"/>
      <c r="BQX62" s="30"/>
      <c r="BQY62" s="30"/>
      <c r="BQZ62" s="30"/>
      <c r="BRA62" s="30"/>
      <c r="BRB62" s="30"/>
      <c r="BRC62" s="30"/>
      <c r="BRD62" s="30"/>
      <c r="BRE62" s="30"/>
      <c r="BRF62" s="30"/>
      <c r="BRG62" s="30"/>
      <c r="BRH62" s="30"/>
      <c r="BRI62" s="30"/>
      <c r="BRJ62" s="30"/>
      <c r="BRK62" s="30"/>
      <c r="BRL62" s="30"/>
      <c r="BRM62" s="30"/>
      <c r="BRN62" s="30"/>
      <c r="BRO62" s="30"/>
      <c r="BRP62" s="30"/>
      <c r="BRQ62" s="30"/>
      <c r="BRR62" s="30"/>
      <c r="BRS62" s="30"/>
      <c r="BRT62" s="30"/>
      <c r="BRU62" s="30"/>
      <c r="BRV62" s="30"/>
      <c r="BRW62" s="30"/>
      <c r="BRX62" s="30"/>
      <c r="BRY62" s="30"/>
      <c r="BRZ62" s="30"/>
      <c r="BSA62" s="30"/>
      <c r="BSB62" s="30"/>
      <c r="BSC62" s="30"/>
      <c r="BSD62" s="30"/>
      <c r="BSE62" s="30"/>
      <c r="BSF62" s="30"/>
      <c r="BSG62" s="30"/>
      <c r="BSH62" s="30"/>
      <c r="BSI62" s="30"/>
      <c r="BSJ62" s="30"/>
      <c r="BSK62" s="30"/>
      <c r="BSL62" s="30"/>
      <c r="BSM62" s="30"/>
      <c r="BSN62" s="30"/>
      <c r="BSO62" s="30"/>
      <c r="BSP62" s="30"/>
      <c r="BSQ62" s="30"/>
      <c r="BSR62" s="30"/>
      <c r="BSS62" s="30"/>
      <c r="BST62" s="30"/>
      <c r="BSU62" s="30"/>
      <c r="BSV62" s="30"/>
      <c r="BSW62" s="30"/>
      <c r="BSX62" s="30"/>
      <c r="BSY62" s="30"/>
      <c r="BSZ62" s="30"/>
      <c r="BTA62" s="30"/>
      <c r="BTB62" s="30"/>
      <c r="BTC62" s="30"/>
      <c r="BTD62" s="30"/>
      <c r="BTE62" s="30"/>
      <c r="BTF62" s="30"/>
      <c r="BTG62" s="30"/>
      <c r="BTH62" s="30"/>
      <c r="BTI62" s="30"/>
      <c r="BTJ62" s="30"/>
      <c r="BTK62" s="30"/>
      <c r="BTL62" s="30"/>
      <c r="BTM62" s="30"/>
      <c r="BTN62" s="30"/>
      <c r="BTO62" s="30"/>
      <c r="BTP62" s="30"/>
      <c r="BTQ62" s="30"/>
      <c r="BTR62" s="30"/>
      <c r="BTS62" s="30"/>
      <c r="BTT62" s="30"/>
      <c r="BTU62" s="30"/>
      <c r="BTV62" s="30"/>
      <c r="BTW62" s="30"/>
      <c r="BTX62" s="30"/>
      <c r="BTY62" s="30"/>
      <c r="BTZ62" s="30"/>
      <c r="BUA62" s="30"/>
      <c r="BUB62" s="30"/>
      <c r="BUC62" s="30"/>
      <c r="BUD62" s="30"/>
      <c r="BUE62" s="30"/>
      <c r="BUF62" s="30"/>
      <c r="BUG62" s="30"/>
      <c r="BUH62" s="30"/>
      <c r="BUI62" s="30"/>
      <c r="BUJ62" s="30"/>
      <c r="BUK62" s="30"/>
      <c r="BUL62" s="30"/>
      <c r="BUM62" s="30"/>
      <c r="BUN62" s="30"/>
      <c r="BUO62" s="30"/>
      <c r="BUP62" s="30"/>
      <c r="BUQ62" s="30"/>
      <c r="BUR62" s="30"/>
      <c r="BUS62" s="30"/>
      <c r="BUT62" s="30"/>
      <c r="BUU62" s="30"/>
      <c r="BUV62" s="30"/>
      <c r="BUW62" s="30"/>
      <c r="BUX62" s="30"/>
      <c r="BUY62" s="30"/>
      <c r="BUZ62" s="30"/>
      <c r="BVA62" s="30"/>
      <c r="BVB62" s="30"/>
      <c r="BVC62" s="30"/>
      <c r="BVD62" s="30"/>
      <c r="BVE62" s="30"/>
      <c r="BVF62" s="30"/>
      <c r="BVG62" s="30"/>
      <c r="BVH62" s="30"/>
      <c r="BVI62" s="30"/>
      <c r="BVJ62" s="30"/>
      <c r="BVK62" s="30"/>
      <c r="BVL62" s="30"/>
      <c r="BVM62" s="30"/>
      <c r="BVN62" s="30"/>
      <c r="BVO62" s="30"/>
      <c r="BVP62" s="30"/>
      <c r="BVQ62" s="30"/>
      <c r="BVR62" s="30"/>
      <c r="BVS62" s="30"/>
      <c r="BVT62" s="30"/>
      <c r="BVU62" s="30"/>
      <c r="BVV62" s="30"/>
      <c r="BVW62" s="30"/>
      <c r="BVX62" s="30"/>
      <c r="BVY62" s="30"/>
      <c r="BVZ62" s="30"/>
      <c r="BWA62" s="30"/>
      <c r="BWB62" s="30"/>
      <c r="BWC62" s="30"/>
      <c r="BWD62" s="30"/>
      <c r="BWE62" s="30"/>
      <c r="BWF62" s="30"/>
      <c r="BWG62" s="30"/>
      <c r="BWH62" s="30"/>
      <c r="BWI62" s="30"/>
      <c r="BWJ62" s="30"/>
      <c r="BWK62" s="30"/>
      <c r="BWL62" s="30"/>
      <c r="BWM62" s="30"/>
      <c r="BWN62" s="30"/>
      <c r="BWO62" s="30"/>
      <c r="BWP62" s="30"/>
      <c r="BWQ62" s="30"/>
      <c r="BWR62" s="30"/>
      <c r="BWS62" s="30"/>
      <c r="BWT62" s="30"/>
      <c r="BWU62" s="30"/>
      <c r="BWV62" s="30"/>
      <c r="BWW62" s="30"/>
      <c r="BWX62" s="30"/>
      <c r="BWY62" s="30"/>
      <c r="BWZ62" s="30"/>
      <c r="BXA62" s="30"/>
      <c r="BXB62" s="30"/>
      <c r="BXC62" s="30"/>
      <c r="BXD62" s="30"/>
      <c r="BXE62" s="30"/>
      <c r="BXF62" s="30"/>
      <c r="BXG62" s="30"/>
      <c r="BXH62" s="30"/>
      <c r="BXI62" s="30"/>
      <c r="BXJ62" s="30"/>
      <c r="BXK62" s="30"/>
      <c r="BXL62" s="30"/>
      <c r="BXM62" s="30"/>
      <c r="BXN62" s="30"/>
      <c r="BXO62" s="30"/>
      <c r="BXP62" s="30"/>
      <c r="BXQ62" s="30"/>
      <c r="BXR62" s="30"/>
      <c r="BXS62" s="30"/>
      <c r="BXT62" s="30"/>
      <c r="BXU62" s="30"/>
      <c r="BXV62" s="30"/>
      <c r="BXW62" s="30"/>
      <c r="BXX62" s="30"/>
      <c r="BXY62" s="30"/>
      <c r="BXZ62" s="30"/>
      <c r="BYA62" s="30"/>
      <c r="BYB62" s="30"/>
      <c r="BYC62" s="30"/>
      <c r="BYD62" s="30"/>
      <c r="BYE62" s="30"/>
      <c r="BYF62" s="30"/>
      <c r="BYG62" s="30"/>
      <c r="BYH62" s="30"/>
      <c r="BYI62" s="30"/>
      <c r="BYJ62" s="30"/>
      <c r="BYK62" s="30"/>
      <c r="BYL62" s="30"/>
      <c r="BYM62" s="30"/>
      <c r="BYN62" s="30"/>
      <c r="BYO62" s="30"/>
      <c r="BYP62" s="30"/>
      <c r="BYQ62" s="30"/>
      <c r="BYR62" s="30"/>
      <c r="BYS62" s="30"/>
      <c r="BYT62" s="30"/>
      <c r="BYU62" s="30"/>
      <c r="BYV62" s="30"/>
      <c r="BYW62" s="30"/>
      <c r="BYX62" s="30"/>
      <c r="BYY62" s="30"/>
      <c r="BYZ62" s="30"/>
      <c r="BZA62" s="30"/>
      <c r="BZB62" s="30"/>
      <c r="BZC62" s="30"/>
      <c r="BZD62" s="30"/>
      <c r="BZE62" s="30"/>
      <c r="BZF62" s="30"/>
      <c r="BZG62" s="30"/>
      <c r="BZH62" s="30"/>
      <c r="BZI62" s="30"/>
      <c r="BZJ62" s="30"/>
      <c r="BZK62" s="30"/>
      <c r="BZL62" s="30"/>
      <c r="BZM62" s="30"/>
      <c r="BZN62" s="30"/>
      <c r="BZO62" s="30"/>
      <c r="BZP62" s="30"/>
      <c r="BZQ62" s="30"/>
      <c r="BZR62" s="30"/>
      <c r="BZS62" s="30"/>
      <c r="BZT62" s="30"/>
      <c r="BZU62" s="30"/>
      <c r="BZV62" s="30"/>
      <c r="BZW62" s="30"/>
      <c r="BZX62" s="30"/>
      <c r="BZY62" s="30"/>
      <c r="BZZ62" s="30"/>
      <c r="CAA62" s="30"/>
      <c r="CAB62" s="30"/>
      <c r="CAC62" s="30"/>
      <c r="CAD62" s="30"/>
      <c r="CAE62" s="30"/>
      <c r="CAF62" s="30"/>
      <c r="CAG62" s="30"/>
      <c r="CAH62" s="30"/>
      <c r="CAI62" s="30"/>
      <c r="CAJ62" s="30"/>
      <c r="CAK62" s="30"/>
      <c r="CAL62" s="30"/>
      <c r="CAM62" s="30"/>
      <c r="CAN62" s="30"/>
      <c r="CAO62" s="30"/>
      <c r="CAP62" s="30"/>
      <c r="CAQ62" s="30"/>
      <c r="CAR62" s="30"/>
      <c r="CAS62" s="30"/>
      <c r="CAT62" s="30"/>
      <c r="CAU62" s="30"/>
      <c r="CAV62" s="30"/>
      <c r="CAW62" s="30"/>
      <c r="CAX62" s="30"/>
      <c r="CAY62" s="30"/>
      <c r="CAZ62" s="30"/>
      <c r="CBA62" s="30"/>
      <c r="CBB62" s="30"/>
      <c r="CBC62" s="30"/>
      <c r="CBD62" s="30"/>
      <c r="CBE62" s="30"/>
      <c r="CBF62" s="30"/>
      <c r="CBG62" s="30"/>
      <c r="CBH62" s="30"/>
      <c r="CBI62" s="30"/>
      <c r="CBJ62" s="30"/>
      <c r="CBK62" s="30"/>
      <c r="CBL62" s="30"/>
      <c r="CBM62" s="30"/>
      <c r="CBN62" s="30"/>
      <c r="CBO62" s="30"/>
      <c r="CBP62" s="30"/>
      <c r="CBQ62" s="30"/>
      <c r="CBR62" s="30"/>
      <c r="CBS62" s="30"/>
      <c r="CBT62" s="30"/>
      <c r="CBU62" s="30"/>
      <c r="CBV62" s="30"/>
      <c r="CBW62" s="30"/>
      <c r="CBX62" s="30"/>
      <c r="CBY62" s="30"/>
      <c r="CBZ62" s="30"/>
      <c r="CCA62" s="30"/>
      <c r="CCB62" s="30"/>
      <c r="CCC62" s="30"/>
      <c r="CCD62" s="30"/>
      <c r="CCE62" s="30"/>
      <c r="CCF62" s="30"/>
      <c r="CCG62" s="30"/>
      <c r="CCH62" s="30"/>
      <c r="CCI62" s="30"/>
      <c r="CCJ62" s="30"/>
      <c r="CCK62" s="30"/>
      <c r="CCL62" s="30"/>
      <c r="CCM62" s="30"/>
      <c r="CCN62" s="30"/>
      <c r="CCO62" s="30"/>
      <c r="CCP62" s="30"/>
      <c r="CCQ62" s="30"/>
      <c r="CCR62" s="30"/>
      <c r="CCS62" s="30"/>
      <c r="CCT62" s="30"/>
      <c r="CCU62" s="30"/>
      <c r="CCV62" s="30"/>
      <c r="CCW62" s="30"/>
      <c r="CCX62" s="30"/>
      <c r="CCY62" s="30"/>
      <c r="CCZ62" s="30"/>
      <c r="CDA62" s="30"/>
      <c r="CDB62" s="30"/>
      <c r="CDC62" s="30"/>
      <c r="CDD62" s="30"/>
      <c r="CDE62" s="30"/>
      <c r="CDF62" s="30"/>
      <c r="CDG62" s="30"/>
      <c r="CDH62" s="30"/>
      <c r="CDI62" s="30"/>
      <c r="CDJ62" s="30"/>
      <c r="CDK62" s="30"/>
      <c r="CDL62" s="30"/>
      <c r="CDM62" s="30"/>
      <c r="CDN62" s="30"/>
      <c r="CDO62" s="30"/>
      <c r="CDP62" s="30"/>
      <c r="CDQ62" s="30"/>
      <c r="CDR62" s="30"/>
      <c r="CDS62" s="30"/>
      <c r="CDT62" s="30"/>
      <c r="CDU62" s="30"/>
      <c r="CDV62" s="30"/>
      <c r="CDW62" s="30"/>
      <c r="CDX62" s="30"/>
      <c r="CDY62" s="30"/>
      <c r="CDZ62" s="30"/>
      <c r="CEA62" s="30"/>
      <c r="CEB62" s="30"/>
      <c r="CEC62" s="30"/>
      <c r="CED62" s="30"/>
      <c r="CEE62" s="30"/>
      <c r="CEF62" s="30"/>
      <c r="CEG62" s="30"/>
      <c r="CEH62" s="30"/>
      <c r="CEI62" s="30"/>
      <c r="CEJ62" s="30"/>
      <c r="CEK62" s="30"/>
      <c r="CEL62" s="30"/>
      <c r="CEM62" s="30"/>
      <c r="CEN62" s="30"/>
      <c r="CEO62" s="30"/>
      <c r="CEP62" s="30"/>
      <c r="CEQ62" s="30"/>
      <c r="CER62" s="30"/>
      <c r="CES62" s="30"/>
      <c r="CET62" s="30"/>
      <c r="CEU62" s="30"/>
      <c r="CEV62" s="30"/>
      <c r="CEW62" s="30"/>
      <c r="CEX62" s="30"/>
      <c r="CEY62" s="30"/>
      <c r="CEZ62" s="30"/>
      <c r="CFA62" s="30"/>
      <c r="CFB62" s="30"/>
      <c r="CFC62" s="30"/>
      <c r="CFD62" s="30"/>
      <c r="CFE62" s="30"/>
      <c r="CFF62" s="30"/>
      <c r="CFG62" s="30"/>
      <c r="CFH62" s="30"/>
      <c r="CFI62" s="30"/>
      <c r="CFJ62" s="30"/>
      <c r="CFK62" s="30"/>
      <c r="CFL62" s="30"/>
      <c r="CFM62" s="30"/>
      <c r="CFN62" s="30"/>
      <c r="CFO62" s="30"/>
      <c r="CFP62" s="30"/>
      <c r="CFQ62" s="30"/>
      <c r="CFR62" s="30"/>
      <c r="CFS62" s="30"/>
      <c r="CFT62" s="30"/>
      <c r="CFU62" s="30"/>
      <c r="CFV62" s="30"/>
      <c r="CFW62" s="30"/>
      <c r="CFX62" s="30"/>
      <c r="CFY62" s="30"/>
      <c r="CFZ62" s="30"/>
      <c r="CGA62" s="30"/>
      <c r="CGB62" s="30"/>
      <c r="CGC62" s="30"/>
      <c r="CGD62" s="30"/>
      <c r="CGE62" s="30"/>
      <c r="CGF62" s="30"/>
      <c r="CGG62" s="30"/>
      <c r="CGH62" s="30"/>
      <c r="CGI62" s="30"/>
      <c r="CGJ62" s="30"/>
      <c r="CGK62" s="30"/>
      <c r="CGL62" s="30"/>
      <c r="CGM62" s="30"/>
      <c r="CGN62" s="30"/>
      <c r="CGO62" s="30"/>
      <c r="CGP62" s="30"/>
      <c r="CGQ62" s="30"/>
      <c r="CGR62" s="30"/>
      <c r="CGS62" s="30"/>
      <c r="CGT62" s="30"/>
      <c r="CGU62" s="30"/>
      <c r="CGV62" s="30"/>
      <c r="CGW62" s="30"/>
      <c r="CGX62" s="30"/>
      <c r="CGY62" s="30"/>
      <c r="CGZ62" s="30"/>
      <c r="CHA62" s="30"/>
      <c r="CHB62" s="30"/>
      <c r="CHC62" s="30"/>
      <c r="CHD62" s="30"/>
      <c r="CHE62" s="30"/>
      <c r="CHF62" s="30"/>
      <c r="CHG62" s="30"/>
      <c r="CHH62" s="30"/>
      <c r="CHI62" s="30"/>
      <c r="CHJ62" s="30"/>
      <c r="CHK62" s="30"/>
      <c r="CHL62" s="30"/>
      <c r="CHM62" s="30"/>
      <c r="CHN62" s="30"/>
      <c r="CHO62" s="30"/>
      <c r="CHP62" s="30"/>
      <c r="CHQ62" s="30"/>
      <c r="CHR62" s="30"/>
      <c r="CHS62" s="30"/>
      <c r="CHT62" s="30"/>
      <c r="CHU62" s="30"/>
      <c r="CHV62" s="30"/>
      <c r="CHW62" s="30"/>
      <c r="CHX62" s="30"/>
      <c r="CHY62" s="30"/>
      <c r="CHZ62" s="30"/>
      <c r="CIA62" s="30"/>
      <c r="CIB62" s="30"/>
      <c r="CIC62" s="30"/>
      <c r="CID62" s="30"/>
      <c r="CIE62" s="30"/>
      <c r="CIF62" s="30"/>
      <c r="CIG62" s="30"/>
      <c r="CIH62" s="30"/>
      <c r="CII62" s="30"/>
      <c r="CIJ62" s="30"/>
      <c r="CIK62" s="30"/>
      <c r="CIL62" s="30"/>
      <c r="CIM62" s="30"/>
      <c r="CIN62" s="30"/>
      <c r="CIO62" s="30"/>
      <c r="CIP62" s="30"/>
      <c r="CIQ62" s="30"/>
      <c r="CIR62" s="30"/>
      <c r="CIS62" s="30"/>
      <c r="CIT62" s="30"/>
      <c r="CIU62" s="30"/>
      <c r="CIV62" s="30"/>
      <c r="CIW62" s="30"/>
      <c r="CIX62" s="30"/>
      <c r="CIY62" s="30"/>
      <c r="CIZ62" s="30"/>
      <c r="CJA62" s="30"/>
      <c r="CJB62" s="30"/>
      <c r="CJC62" s="30"/>
      <c r="CJD62" s="30"/>
      <c r="CJE62" s="30"/>
      <c r="CJF62" s="30"/>
      <c r="CJG62" s="30"/>
      <c r="CJH62" s="30"/>
      <c r="CJI62" s="30"/>
      <c r="CJJ62" s="30"/>
      <c r="CJK62" s="30"/>
      <c r="CJL62" s="30"/>
      <c r="CJM62" s="30"/>
      <c r="CJN62" s="30"/>
      <c r="CJO62" s="30"/>
      <c r="CJP62" s="30"/>
      <c r="CJQ62" s="30"/>
      <c r="CJR62" s="30"/>
      <c r="CJS62" s="30"/>
      <c r="CJT62" s="30"/>
      <c r="CJU62" s="30"/>
      <c r="CJV62" s="30"/>
      <c r="CJW62" s="30"/>
      <c r="CJX62" s="30"/>
      <c r="CJY62" s="30"/>
      <c r="CJZ62" s="30"/>
      <c r="CKA62" s="30"/>
      <c r="CKB62" s="30"/>
      <c r="CKC62" s="30"/>
      <c r="CKD62" s="30"/>
      <c r="CKE62" s="30"/>
      <c r="CKF62" s="30"/>
      <c r="CKG62" s="30"/>
      <c r="CKH62" s="30"/>
      <c r="CKI62" s="30"/>
      <c r="CKJ62" s="30"/>
      <c r="CKK62" s="30"/>
      <c r="CKL62" s="30"/>
      <c r="CKM62" s="30"/>
      <c r="CKN62" s="30"/>
      <c r="CKO62" s="30"/>
      <c r="CKP62" s="30"/>
      <c r="CKQ62" s="30"/>
      <c r="CKR62" s="30"/>
      <c r="CKS62" s="30"/>
      <c r="CKT62" s="30"/>
      <c r="CKU62" s="30"/>
      <c r="CKV62" s="30"/>
      <c r="CKW62" s="30"/>
      <c r="CKX62" s="30"/>
      <c r="CKY62" s="30"/>
      <c r="CKZ62" s="30"/>
      <c r="CLA62" s="30"/>
      <c r="CLB62" s="30"/>
      <c r="CLC62" s="30"/>
      <c r="CLD62" s="30"/>
      <c r="CLE62" s="30"/>
      <c r="CLF62" s="30"/>
      <c r="CLG62" s="30"/>
      <c r="CLH62" s="30"/>
      <c r="CLI62" s="30"/>
      <c r="CLJ62" s="30"/>
      <c r="CLK62" s="30"/>
      <c r="CLL62" s="30"/>
      <c r="CLM62" s="30"/>
      <c r="CLN62" s="30"/>
      <c r="CLO62" s="30"/>
      <c r="CLP62" s="30"/>
      <c r="CLQ62" s="30"/>
      <c r="CLR62" s="30"/>
      <c r="CLS62" s="30"/>
      <c r="CLT62" s="30"/>
      <c r="CLU62" s="30"/>
      <c r="CLV62" s="30"/>
      <c r="CLW62" s="30"/>
      <c r="CLX62" s="30"/>
      <c r="CLY62" s="30"/>
      <c r="CLZ62" s="30"/>
      <c r="CMA62" s="30"/>
      <c r="CMB62" s="30"/>
      <c r="CMC62" s="30"/>
      <c r="CMD62" s="30"/>
      <c r="CME62" s="30"/>
      <c r="CMF62" s="30"/>
      <c r="CMG62" s="30"/>
      <c r="CMH62" s="30"/>
      <c r="CMI62" s="30"/>
      <c r="CMJ62" s="30"/>
      <c r="CMK62" s="30"/>
      <c r="CML62" s="30"/>
      <c r="CMM62" s="30"/>
      <c r="CMN62" s="30"/>
      <c r="CMO62" s="30"/>
      <c r="CMP62" s="30"/>
      <c r="CMQ62" s="30"/>
      <c r="CMR62" s="30"/>
      <c r="CMS62" s="30"/>
      <c r="CMT62" s="30"/>
      <c r="CMU62" s="30"/>
      <c r="CMV62" s="30"/>
      <c r="CMW62" s="30"/>
      <c r="CMX62" s="30"/>
      <c r="CMY62" s="30"/>
      <c r="CMZ62" s="30"/>
      <c r="CNA62" s="30"/>
      <c r="CNB62" s="30"/>
      <c r="CNC62" s="30"/>
      <c r="CND62" s="30"/>
      <c r="CNE62" s="30"/>
      <c r="CNF62" s="30"/>
      <c r="CNG62" s="30"/>
      <c r="CNH62" s="30"/>
      <c r="CNI62" s="30"/>
      <c r="CNJ62" s="30"/>
      <c r="CNK62" s="30"/>
      <c r="CNL62" s="30"/>
      <c r="CNM62" s="30"/>
      <c r="CNN62" s="30"/>
      <c r="CNO62" s="30"/>
      <c r="CNP62" s="30"/>
      <c r="CNQ62" s="30"/>
      <c r="CNR62" s="30"/>
      <c r="CNS62" s="30"/>
      <c r="CNT62" s="30"/>
      <c r="CNU62" s="30"/>
      <c r="CNV62" s="30"/>
      <c r="CNW62" s="30"/>
      <c r="CNX62" s="30"/>
      <c r="CNY62" s="30"/>
      <c r="CNZ62" s="30"/>
      <c r="COA62" s="30"/>
      <c r="COB62" s="30"/>
      <c r="COC62" s="30"/>
      <c r="COD62" s="30"/>
      <c r="COE62" s="30"/>
      <c r="COF62" s="30"/>
      <c r="COG62" s="30"/>
      <c r="COH62" s="30"/>
      <c r="COI62" s="30"/>
      <c r="COJ62" s="30"/>
      <c r="COK62" s="30"/>
      <c r="COL62" s="30"/>
      <c r="COM62" s="30"/>
      <c r="CON62" s="30"/>
      <c r="COO62" s="30"/>
      <c r="COP62" s="30"/>
      <c r="COQ62" s="30"/>
      <c r="COR62" s="30"/>
      <c r="COS62" s="30"/>
      <c r="COT62" s="30"/>
      <c r="COU62" s="30"/>
      <c r="COV62" s="30"/>
      <c r="COW62" s="30"/>
      <c r="COX62" s="30"/>
      <c r="COY62" s="30"/>
      <c r="COZ62" s="30"/>
      <c r="CPA62" s="30"/>
      <c r="CPB62" s="30"/>
      <c r="CPC62" s="30"/>
      <c r="CPD62" s="30"/>
      <c r="CPE62" s="30"/>
      <c r="CPF62" s="30"/>
      <c r="CPG62" s="30"/>
      <c r="CPH62" s="30"/>
      <c r="CPI62" s="30"/>
      <c r="CPJ62" s="30"/>
      <c r="CPK62" s="30"/>
      <c r="CPL62" s="30"/>
      <c r="CPM62" s="30"/>
      <c r="CPN62" s="30"/>
      <c r="CPO62" s="30"/>
      <c r="CPP62" s="30"/>
      <c r="CPQ62" s="30"/>
      <c r="CPR62" s="30"/>
      <c r="CPS62" s="30"/>
      <c r="CPT62" s="30"/>
      <c r="CPU62" s="30"/>
      <c r="CPV62" s="30"/>
      <c r="CPW62" s="30"/>
      <c r="CPX62" s="30"/>
      <c r="CPY62" s="30"/>
      <c r="CPZ62" s="30"/>
      <c r="CQA62" s="30"/>
      <c r="CQB62" s="30"/>
      <c r="CQC62" s="30"/>
      <c r="CQD62" s="30"/>
      <c r="CQE62" s="30"/>
      <c r="CQF62" s="30"/>
      <c r="CQG62" s="30"/>
      <c r="CQH62" s="30"/>
      <c r="CQI62" s="30"/>
      <c r="CQJ62" s="30"/>
      <c r="CQK62" s="30"/>
      <c r="CQL62" s="30"/>
      <c r="CQM62" s="30"/>
      <c r="CQN62" s="30"/>
      <c r="CQO62" s="30"/>
      <c r="CQP62" s="30"/>
      <c r="CQQ62" s="30"/>
      <c r="CQR62" s="30"/>
      <c r="CQS62" s="30"/>
      <c r="CQT62" s="30"/>
      <c r="CQU62" s="30"/>
      <c r="CQV62" s="30"/>
      <c r="CQW62" s="30"/>
      <c r="CQX62" s="30"/>
      <c r="CQY62" s="30"/>
      <c r="CQZ62" s="30"/>
      <c r="CRA62" s="30"/>
      <c r="CRB62" s="30"/>
      <c r="CRC62" s="30"/>
      <c r="CRD62" s="30"/>
      <c r="CRE62" s="30"/>
      <c r="CRF62" s="30"/>
      <c r="CRG62" s="30"/>
      <c r="CRH62" s="30"/>
      <c r="CRI62" s="30"/>
      <c r="CRJ62" s="30"/>
      <c r="CRK62" s="30"/>
      <c r="CRL62" s="30"/>
      <c r="CRM62" s="30"/>
      <c r="CRN62" s="30"/>
      <c r="CRO62" s="30"/>
      <c r="CRP62" s="30"/>
      <c r="CRQ62" s="30"/>
      <c r="CRR62" s="30"/>
      <c r="CRS62" s="30"/>
      <c r="CRT62" s="30"/>
      <c r="CRU62" s="30"/>
      <c r="CRV62" s="30"/>
      <c r="CRW62" s="30"/>
      <c r="CRX62" s="30"/>
      <c r="CRY62" s="30"/>
      <c r="CRZ62" s="30"/>
      <c r="CSA62" s="30"/>
      <c r="CSB62" s="30"/>
      <c r="CSC62" s="30"/>
      <c r="CSD62" s="30"/>
      <c r="CSE62" s="30"/>
      <c r="CSF62" s="30"/>
      <c r="CSG62" s="30"/>
      <c r="CSH62" s="30"/>
      <c r="CSI62" s="30"/>
      <c r="CSJ62" s="30"/>
      <c r="CSK62" s="30"/>
      <c r="CSL62" s="30"/>
      <c r="CSM62" s="30"/>
      <c r="CSN62" s="30"/>
      <c r="CSO62" s="30"/>
      <c r="CSP62" s="30"/>
      <c r="CSQ62" s="30"/>
      <c r="CSR62" s="30"/>
      <c r="CSS62" s="30"/>
      <c r="CST62" s="30"/>
      <c r="CSU62" s="30"/>
      <c r="CSV62" s="30"/>
      <c r="CSW62" s="30"/>
      <c r="CSX62" s="30"/>
      <c r="CSY62" s="30"/>
      <c r="CSZ62" s="30"/>
      <c r="CTA62" s="30"/>
      <c r="CTB62" s="30"/>
      <c r="CTC62" s="30"/>
      <c r="CTD62" s="30"/>
      <c r="CTE62" s="30"/>
      <c r="CTF62" s="30"/>
      <c r="CTG62" s="30"/>
      <c r="CTH62" s="30"/>
      <c r="CTI62" s="30"/>
      <c r="CTJ62" s="30"/>
      <c r="CTK62" s="30"/>
      <c r="CTL62" s="30"/>
      <c r="CTM62" s="30"/>
      <c r="CTN62" s="30"/>
      <c r="CTO62" s="30"/>
      <c r="CTP62" s="30"/>
      <c r="CTQ62" s="30"/>
      <c r="CTR62" s="30"/>
      <c r="CTS62" s="30"/>
      <c r="CTT62" s="30"/>
      <c r="CTU62" s="30"/>
      <c r="CTV62" s="30"/>
      <c r="CTW62" s="30"/>
      <c r="CTX62" s="30"/>
      <c r="CTY62" s="30"/>
      <c r="CTZ62" s="30"/>
      <c r="CUA62" s="30"/>
      <c r="CUB62" s="30"/>
      <c r="CUC62" s="30"/>
      <c r="CUD62" s="30"/>
      <c r="CUE62" s="30"/>
      <c r="CUF62" s="30"/>
      <c r="CUG62" s="30"/>
      <c r="CUH62" s="30"/>
      <c r="CUI62" s="30"/>
      <c r="CUJ62" s="30"/>
      <c r="CUK62" s="30"/>
      <c r="CUL62" s="30"/>
      <c r="CUM62" s="30"/>
      <c r="CUN62" s="30"/>
      <c r="CUO62" s="30"/>
      <c r="CUP62" s="30"/>
      <c r="CUQ62" s="30"/>
      <c r="CUR62" s="30"/>
      <c r="CUS62" s="30"/>
      <c r="CUT62" s="30"/>
      <c r="CUU62" s="30"/>
      <c r="CUV62" s="30"/>
      <c r="CUW62" s="30"/>
      <c r="CUX62" s="30"/>
      <c r="CUY62" s="30"/>
      <c r="CUZ62" s="30"/>
      <c r="CVA62" s="30"/>
      <c r="CVB62" s="30"/>
      <c r="CVC62" s="30"/>
      <c r="CVD62" s="30"/>
      <c r="CVE62" s="30"/>
      <c r="CVF62" s="30"/>
      <c r="CVG62" s="30"/>
      <c r="CVH62" s="30"/>
      <c r="CVI62" s="30"/>
      <c r="CVJ62" s="30"/>
      <c r="CVK62" s="30"/>
      <c r="CVL62" s="30"/>
      <c r="CVM62" s="30"/>
      <c r="CVN62" s="30"/>
      <c r="CVO62" s="30"/>
      <c r="CVP62" s="30"/>
      <c r="CVQ62" s="30"/>
      <c r="CVR62" s="30"/>
      <c r="CVS62" s="30"/>
      <c r="CVT62" s="30"/>
      <c r="CVU62" s="30"/>
      <c r="CVV62" s="30"/>
      <c r="CVW62" s="30"/>
      <c r="CVX62" s="30"/>
      <c r="CVY62" s="30"/>
      <c r="CVZ62" s="30"/>
      <c r="CWA62" s="30"/>
      <c r="CWB62" s="30"/>
      <c r="CWC62" s="30"/>
      <c r="CWD62" s="30"/>
      <c r="CWE62" s="30"/>
      <c r="CWF62" s="30"/>
      <c r="CWG62" s="30"/>
      <c r="CWH62" s="30"/>
      <c r="CWI62" s="30"/>
      <c r="CWJ62" s="30"/>
      <c r="CWK62" s="30"/>
      <c r="CWL62" s="30"/>
      <c r="CWM62" s="30"/>
      <c r="CWN62" s="30"/>
      <c r="CWO62" s="30"/>
      <c r="CWP62" s="30"/>
      <c r="CWQ62" s="30"/>
      <c r="CWR62" s="30"/>
      <c r="CWS62" s="30"/>
      <c r="CWT62" s="30"/>
      <c r="CWU62" s="30"/>
      <c r="CWV62" s="30"/>
      <c r="CWW62" s="30"/>
      <c r="CWX62" s="30"/>
      <c r="CWY62" s="30"/>
      <c r="CWZ62" s="30"/>
      <c r="CXA62" s="30"/>
      <c r="CXB62" s="30"/>
      <c r="CXC62" s="30"/>
      <c r="CXD62" s="30"/>
      <c r="CXE62" s="30"/>
      <c r="CXF62" s="30"/>
      <c r="CXG62" s="30"/>
      <c r="CXH62" s="30"/>
      <c r="CXI62" s="30"/>
      <c r="CXJ62" s="30"/>
      <c r="CXK62" s="30"/>
      <c r="CXL62" s="30"/>
      <c r="CXM62" s="30"/>
      <c r="CXN62" s="30"/>
      <c r="CXO62" s="30"/>
      <c r="CXP62" s="30"/>
      <c r="CXQ62" s="30"/>
      <c r="CXR62" s="30"/>
      <c r="CXS62" s="30"/>
      <c r="CXT62" s="30"/>
      <c r="CXU62" s="30"/>
      <c r="CXV62" s="30"/>
      <c r="CXW62" s="30"/>
      <c r="CXX62" s="30"/>
      <c r="CXY62" s="30"/>
      <c r="CXZ62" s="30"/>
      <c r="CYA62" s="30"/>
      <c r="CYB62" s="30"/>
      <c r="CYC62" s="30"/>
      <c r="CYD62" s="30"/>
      <c r="CYE62" s="30"/>
      <c r="CYF62" s="30"/>
      <c r="CYG62" s="30"/>
      <c r="CYH62" s="30"/>
      <c r="CYI62" s="30"/>
      <c r="CYJ62" s="30"/>
      <c r="CYK62" s="30"/>
      <c r="CYL62" s="30"/>
      <c r="CYM62" s="30"/>
      <c r="CYN62" s="30"/>
      <c r="CYO62" s="30"/>
      <c r="CYP62" s="30"/>
      <c r="CYQ62" s="30"/>
      <c r="CYR62" s="30"/>
      <c r="CYS62" s="30"/>
      <c r="CYT62" s="30"/>
      <c r="CYU62" s="30"/>
      <c r="CYV62" s="30"/>
      <c r="CYW62" s="30"/>
      <c r="CYX62" s="30"/>
      <c r="CYY62" s="30"/>
      <c r="CYZ62" s="30"/>
      <c r="CZA62" s="30"/>
      <c r="CZB62" s="30"/>
      <c r="CZC62" s="30"/>
      <c r="CZD62" s="30"/>
      <c r="CZE62" s="30"/>
      <c r="CZF62" s="30"/>
      <c r="CZG62" s="30"/>
      <c r="CZH62" s="30"/>
      <c r="CZI62" s="30"/>
      <c r="CZJ62" s="30"/>
      <c r="CZK62" s="30"/>
      <c r="CZL62" s="30"/>
      <c r="CZM62" s="30"/>
      <c r="CZN62" s="30"/>
      <c r="CZO62" s="30"/>
      <c r="CZP62" s="30"/>
      <c r="CZQ62" s="30"/>
      <c r="CZR62" s="30"/>
      <c r="CZS62" s="30"/>
      <c r="CZT62" s="30"/>
      <c r="CZU62" s="30"/>
      <c r="CZV62" s="30"/>
      <c r="CZW62" s="30"/>
      <c r="CZX62" s="30"/>
      <c r="CZY62" s="30"/>
      <c r="CZZ62" s="30"/>
      <c r="DAA62" s="30"/>
      <c r="DAB62" s="30"/>
      <c r="DAC62" s="30"/>
      <c r="DAD62" s="30"/>
      <c r="DAE62" s="30"/>
      <c r="DAF62" s="30"/>
      <c r="DAG62" s="30"/>
      <c r="DAH62" s="30"/>
      <c r="DAI62" s="30"/>
      <c r="DAJ62" s="30"/>
      <c r="DAK62" s="30"/>
      <c r="DAL62" s="30"/>
      <c r="DAM62" s="30"/>
      <c r="DAN62" s="30"/>
      <c r="DAO62" s="30"/>
      <c r="DAP62" s="30"/>
      <c r="DAQ62" s="30"/>
      <c r="DAR62" s="30"/>
      <c r="DAS62" s="30"/>
      <c r="DAT62" s="30"/>
      <c r="DAU62" s="30"/>
      <c r="DAV62" s="30"/>
      <c r="DAW62" s="30"/>
      <c r="DAX62" s="30"/>
      <c r="DAY62" s="30"/>
      <c r="DAZ62" s="30"/>
      <c r="DBA62" s="30"/>
      <c r="DBB62" s="30"/>
      <c r="DBC62" s="30"/>
      <c r="DBD62" s="30"/>
      <c r="DBE62" s="30"/>
      <c r="DBF62" s="30"/>
      <c r="DBG62" s="30"/>
      <c r="DBH62" s="30"/>
      <c r="DBI62" s="30"/>
      <c r="DBJ62" s="30"/>
      <c r="DBK62" s="30"/>
      <c r="DBL62" s="30"/>
      <c r="DBM62" s="30"/>
      <c r="DBN62" s="30"/>
      <c r="DBO62" s="30"/>
      <c r="DBP62" s="30"/>
      <c r="DBQ62" s="30"/>
      <c r="DBR62" s="30"/>
      <c r="DBS62" s="30"/>
      <c r="DBT62" s="30"/>
      <c r="DBU62" s="30"/>
      <c r="DBV62" s="30"/>
      <c r="DBW62" s="30"/>
      <c r="DBX62" s="30"/>
      <c r="DBY62" s="30"/>
      <c r="DBZ62" s="30"/>
      <c r="DCA62" s="30"/>
      <c r="DCB62" s="30"/>
      <c r="DCC62" s="30"/>
      <c r="DCD62" s="30"/>
      <c r="DCE62" s="30"/>
      <c r="DCF62" s="30"/>
      <c r="DCG62" s="30"/>
      <c r="DCH62" s="30"/>
      <c r="DCI62" s="30"/>
      <c r="DCJ62" s="30"/>
      <c r="DCK62" s="30"/>
      <c r="DCL62" s="30"/>
      <c r="DCM62" s="30"/>
      <c r="DCN62" s="30"/>
      <c r="DCO62" s="30"/>
      <c r="DCP62" s="30"/>
      <c r="DCQ62" s="30"/>
      <c r="DCR62" s="30"/>
      <c r="DCS62" s="30"/>
      <c r="DCT62" s="30"/>
      <c r="DCU62" s="30"/>
      <c r="DCV62" s="30"/>
      <c r="DCW62" s="30"/>
      <c r="DCX62" s="30"/>
      <c r="DCY62" s="30"/>
      <c r="DCZ62" s="30"/>
      <c r="DDA62" s="30"/>
      <c r="DDB62" s="30"/>
      <c r="DDC62" s="30"/>
      <c r="DDD62" s="30"/>
      <c r="DDE62" s="30"/>
      <c r="DDF62" s="30"/>
      <c r="DDG62" s="30"/>
      <c r="DDH62" s="30"/>
      <c r="DDI62" s="30"/>
      <c r="DDJ62" s="30"/>
      <c r="DDK62" s="30"/>
      <c r="DDL62" s="30"/>
      <c r="DDM62" s="30"/>
      <c r="DDN62" s="30"/>
      <c r="DDO62" s="30"/>
      <c r="DDP62" s="30"/>
      <c r="DDQ62" s="30"/>
      <c r="DDR62" s="30"/>
      <c r="DDS62" s="30"/>
      <c r="DDT62" s="30"/>
      <c r="DDU62" s="30"/>
      <c r="DDV62" s="30"/>
      <c r="DDW62" s="30"/>
      <c r="DDX62" s="30"/>
      <c r="DDY62" s="30"/>
      <c r="DDZ62" s="30"/>
      <c r="DEA62" s="30"/>
      <c r="DEB62" s="30"/>
      <c r="DEC62" s="30"/>
      <c r="DED62" s="30"/>
      <c r="DEE62" s="30"/>
      <c r="DEF62" s="30"/>
      <c r="DEG62" s="30"/>
      <c r="DEH62" s="30"/>
      <c r="DEI62" s="30"/>
      <c r="DEJ62" s="30"/>
      <c r="DEK62" s="30"/>
      <c r="DEL62" s="30"/>
      <c r="DEM62" s="30"/>
      <c r="DEN62" s="30"/>
      <c r="DEO62" s="30"/>
      <c r="DEP62" s="30"/>
      <c r="DEQ62" s="30"/>
      <c r="DER62" s="30"/>
      <c r="DES62" s="30"/>
      <c r="DET62" s="30"/>
      <c r="DEU62" s="30"/>
      <c r="DEV62" s="30"/>
      <c r="DEW62" s="30"/>
      <c r="DEX62" s="30"/>
      <c r="DEY62" s="30"/>
      <c r="DEZ62" s="30"/>
      <c r="DFA62" s="30"/>
      <c r="DFB62" s="30"/>
      <c r="DFC62" s="30"/>
      <c r="DFD62" s="30"/>
      <c r="DFE62" s="30"/>
      <c r="DFF62" s="30"/>
      <c r="DFG62" s="30"/>
      <c r="DFH62" s="30"/>
      <c r="DFI62" s="30"/>
      <c r="DFJ62" s="30"/>
      <c r="DFK62" s="30"/>
      <c r="DFL62" s="30"/>
      <c r="DFM62" s="30"/>
      <c r="DFN62" s="30"/>
      <c r="DFO62" s="30"/>
      <c r="DFP62" s="30"/>
      <c r="DFQ62" s="30"/>
      <c r="DFR62" s="30"/>
      <c r="DFS62" s="30"/>
      <c r="DFT62" s="30"/>
      <c r="DFU62" s="30"/>
      <c r="DFV62" s="30"/>
      <c r="DFW62" s="30"/>
      <c r="DFX62" s="30"/>
      <c r="DFY62" s="30"/>
      <c r="DFZ62" s="30"/>
      <c r="DGA62" s="30"/>
      <c r="DGB62" s="30"/>
      <c r="DGC62" s="30"/>
      <c r="DGD62" s="30"/>
      <c r="DGE62" s="30"/>
      <c r="DGF62" s="30"/>
      <c r="DGG62" s="30"/>
      <c r="DGH62" s="30"/>
      <c r="DGI62" s="30"/>
      <c r="DGJ62" s="30"/>
      <c r="DGK62" s="30"/>
      <c r="DGL62" s="30"/>
      <c r="DGM62" s="30"/>
      <c r="DGN62" s="30"/>
      <c r="DGO62" s="30"/>
      <c r="DGP62" s="30"/>
      <c r="DGQ62" s="30"/>
      <c r="DGR62" s="30"/>
      <c r="DGS62" s="30"/>
      <c r="DGT62" s="30"/>
      <c r="DGU62" s="30"/>
      <c r="DGV62" s="30"/>
      <c r="DGW62" s="30"/>
      <c r="DGX62" s="30"/>
      <c r="DGY62" s="30"/>
      <c r="DGZ62" s="30"/>
      <c r="DHA62" s="30"/>
      <c r="DHB62" s="30"/>
      <c r="DHC62" s="30"/>
      <c r="DHD62" s="30"/>
      <c r="DHE62" s="30"/>
      <c r="DHF62" s="30"/>
      <c r="DHG62" s="30"/>
      <c r="DHH62" s="30"/>
      <c r="DHI62" s="30"/>
      <c r="DHJ62" s="30"/>
      <c r="DHK62" s="30"/>
      <c r="DHL62" s="30"/>
      <c r="DHM62" s="30"/>
      <c r="DHN62" s="30"/>
      <c r="DHO62" s="30"/>
      <c r="DHP62" s="30"/>
      <c r="DHQ62" s="30"/>
      <c r="DHR62" s="30"/>
      <c r="DHS62" s="30"/>
      <c r="DHT62" s="30"/>
      <c r="DHU62" s="30"/>
      <c r="DHV62" s="30"/>
      <c r="DHW62" s="30"/>
      <c r="DHX62" s="30"/>
      <c r="DHY62" s="30"/>
      <c r="DHZ62" s="30"/>
      <c r="DIA62" s="30"/>
      <c r="DIB62" s="30"/>
      <c r="DIC62" s="30"/>
      <c r="DID62" s="30"/>
      <c r="DIE62" s="30"/>
      <c r="DIF62" s="30"/>
      <c r="DIG62" s="30"/>
      <c r="DIH62" s="30"/>
      <c r="DII62" s="30"/>
      <c r="DIJ62" s="30"/>
      <c r="DIK62" s="30"/>
      <c r="DIL62" s="30"/>
      <c r="DIM62" s="30"/>
      <c r="DIN62" s="30"/>
      <c r="DIO62" s="30"/>
      <c r="DIP62" s="30"/>
      <c r="DIQ62" s="30"/>
      <c r="DIR62" s="30"/>
      <c r="DIS62" s="30"/>
      <c r="DIT62" s="30"/>
      <c r="DIU62" s="30"/>
      <c r="DIV62" s="30"/>
      <c r="DIW62" s="30"/>
      <c r="DIX62" s="30"/>
      <c r="DIY62" s="30"/>
      <c r="DIZ62" s="30"/>
      <c r="DJA62" s="30"/>
      <c r="DJB62" s="30"/>
      <c r="DJC62" s="30"/>
      <c r="DJD62" s="30"/>
      <c r="DJE62" s="30"/>
      <c r="DJF62" s="30"/>
      <c r="DJG62" s="30"/>
      <c r="DJH62" s="30"/>
      <c r="DJI62" s="30"/>
      <c r="DJJ62" s="30"/>
      <c r="DJK62" s="30"/>
      <c r="DJL62" s="30"/>
      <c r="DJM62" s="30"/>
      <c r="DJN62" s="30"/>
      <c r="DJO62" s="30"/>
      <c r="DJP62" s="30"/>
      <c r="DJQ62" s="30"/>
      <c r="DJR62" s="30"/>
      <c r="DJS62" s="30"/>
      <c r="DJT62" s="30"/>
      <c r="DJU62" s="30"/>
      <c r="DJV62" s="30"/>
      <c r="DJW62" s="30"/>
      <c r="DJX62" s="30"/>
      <c r="DJY62" s="30"/>
      <c r="DJZ62" s="30"/>
      <c r="DKA62" s="30"/>
      <c r="DKB62" s="30"/>
      <c r="DKC62" s="30"/>
      <c r="DKD62" s="30"/>
      <c r="DKE62" s="30"/>
      <c r="DKF62" s="30"/>
      <c r="DKG62" s="30"/>
      <c r="DKH62" s="30"/>
      <c r="DKI62" s="30"/>
      <c r="DKJ62" s="30"/>
      <c r="DKK62" s="30"/>
      <c r="DKL62" s="30"/>
      <c r="DKM62" s="30"/>
      <c r="DKN62" s="30"/>
      <c r="DKO62" s="30"/>
      <c r="DKP62" s="30"/>
      <c r="DKQ62" s="30"/>
      <c r="DKR62" s="30"/>
      <c r="DKS62" s="30"/>
      <c r="DKT62" s="30"/>
      <c r="DKU62" s="30"/>
      <c r="DKV62" s="30"/>
      <c r="DKW62" s="30"/>
      <c r="DKX62" s="30"/>
      <c r="DKY62" s="30"/>
      <c r="DKZ62" s="30"/>
      <c r="DLA62" s="30"/>
      <c r="DLB62" s="30"/>
      <c r="DLC62" s="30"/>
      <c r="DLD62" s="30"/>
      <c r="DLE62" s="30"/>
      <c r="DLF62" s="30"/>
      <c r="DLG62" s="30"/>
      <c r="DLH62" s="30"/>
      <c r="DLI62" s="30"/>
      <c r="DLJ62" s="30"/>
      <c r="DLK62" s="30"/>
      <c r="DLL62" s="30"/>
      <c r="DLM62" s="30"/>
      <c r="DLN62" s="30"/>
      <c r="DLO62" s="30"/>
      <c r="DLP62" s="30"/>
      <c r="DLQ62" s="30"/>
      <c r="DLR62" s="30"/>
      <c r="DLS62" s="30"/>
      <c r="DLT62" s="30"/>
      <c r="DLU62" s="30"/>
      <c r="DLV62" s="30"/>
      <c r="DLW62" s="30"/>
      <c r="DLX62" s="30"/>
      <c r="DLY62" s="30"/>
      <c r="DLZ62" s="30"/>
      <c r="DMA62" s="30"/>
      <c r="DMB62" s="30"/>
      <c r="DMC62" s="30"/>
      <c r="DMD62" s="30"/>
      <c r="DME62" s="30"/>
      <c r="DMF62" s="30"/>
      <c r="DMG62" s="30"/>
      <c r="DMH62" s="30"/>
      <c r="DMI62" s="30"/>
      <c r="DMJ62" s="30"/>
      <c r="DMK62" s="30"/>
      <c r="DML62" s="30"/>
      <c r="DMM62" s="30"/>
      <c r="DMN62" s="30"/>
      <c r="DMO62" s="30"/>
      <c r="DMP62" s="30"/>
      <c r="DMQ62" s="30"/>
      <c r="DMR62" s="30"/>
      <c r="DMS62" s="30"/>
      <c r="DMT62" s="30"/>
      <c r="DMU62" s="30"/>
      <c r="DMV62" s="30"/>
      <c r="DMW62" s="30"/>
      <c r="DMX62" s="30"/>
      <c r="DMY62" s="30"/>
      <c r="DMZ62" s="30"/>
      <c r="DNA62" s="30"/>
      <c r="DNB62" s="30"/>
      <c r="DNC62" s="30"/>
      <c r="DND62" s="30"/>
      <c r="DNE62" s="30"/>
      <c r="DNF62" s="30"/>
      <c r="DNG62" s="30"/>
      <c r="DNH62" s="30"/>
      <c r="DNI62" s="30"/>
      <c r="DNJ62" s="30"/>
      <c r="DNK62" s="30"/>
      <c r="DNL62" s="30"/>
      <c r="DNM62" s="30"/>
      <c r="DNN62" s="30"/>
      <c r="DNO62" s="30"/>
      <c r="DNP62" s="30"/>
      <c r="DNQ62" s="30"/>
      <c r="DNR62" s="30"/>
      <c r="DNS62" s="30"/>
      <c r="DNT62" s="30"/>
      <c r="DNU62" s="30"/>
      <c r="DNV62" s="30"/>
      <c r="DNW62" s="30"/>
      <c r="DNX62" s="30"/>
      <c r="DNY62" s="30"/>
      <c r="DNZ62" s="30"/>
      <c r="DOA62" s="30"/>
      <c r="DOB62" s="30"/>
      <c r="DOC62" s="30"/>
      <c r="DOD62" s="30"/>
      <c r="DOE62" s="30"/>
      <c r="DOF62" s="30"/>
      <c r="DOG62" s="30"/>
      <c r="DOH62" s="30"/>
      <c r="DOI62" s="30"/>
      <c r="DOJ62" s="30"/>
      <c r="DOK62" s="30"/>
      <c r="DOL62" s="30"/>
      <c r="DOM62" s="30"/>
      <c r="DON62" s="30"/>
      <c r="DOO62" s="30"/>
      <c r="DOP62" s="30"/>
      <c r="DOQ62" s="30"/>
      <c r="DOR62" s="30"/>
      <c r="DOS62" s="30"/>
      <c r="DOT62" s="30"/>
      <c r="DOU62" s="30"/>
      <c r="DOV62" s="30"/>
      <c r="DOW62" s="30"/>
      <c r="DOX62" s="30"/>
      <c r="DOY62" s="30"/>
      <c r="DOZ62" s="30"/>
      <c r="DPA62" s="30"/>
      <c r="DPB62" s="30"/>
      <c r="DPC62" s="30"/>
      <c r="DPD62" s="30"/>
      <c r="DPE62" s="30"/>
      <c r="DPF62" s="30"/>
      <c r="DPG62" s="30"/>
      <c r="DPH62" s="30"/>
      <c r="DPI62" s="30"/>
      <c r="DPJ62" s="30"/>
      <c r="DPK62" s="30"/>
      <c r="DPL62" s="30"/>
      <c r="DPM62" s="30"/>
      <c r="DPN62" s="30"/>
      <c r="DPO62" s="30"/>
      <c r="DPP62" s="30"/>
      <c r="DPQ62" s="30"/>
      <c r="DPR62" s="30"/>
      <c r="DPS62" s="30"/>
      <c r="DPT62" s="30"/>
      <c r="DPU62" s="30"/>
      <c r="DPV62" s="30"/>
      <c r="DPW62" s="30"/>
      <c r="DPX62" s="30"/>
      <c r="DPY62" s="30"/>
      <c r="DPZ62" s="30"/>
      <c r="DQA62" s="30"/>
      <c r="DQB62" s="30"/>
      <c r="DQC62" s="30"/>
      <c r="DQD62" s="30"/>
      <c r="DQE62" s="30"/>
      <c r="DQF62" s="30"/>
      <c r="DQG62" s="30"/>
      <c r="DQH62" s="30"/>
      <c r="DQI62" s="30"/>
      <c r="DQJ62" s="30"/>
      <c r="DQK62" s="30"/>
      <c r="DQL62" s="30"/>
      <c r="DQM62" s="30"/>
      <c r="DQN62" s="30"/>
      <c r="DQO62" s="30"/>
      <c r="DQP62" s="30"/>
      <c r="DQQ62" s="30"/>
      <c r="DQR62" s="30"/>
      <c r="DQS62" s="30"/>
      <c r="DQT62" s="30"/>
      <c r="DQU62" s="30"/>
      <c r="DQV62" s="30"/>
      <c r="DQW62" s="30"/>
      <c r="DQX62" s="30"/>
      <c r="DQY62" s="30"/>
      <c r="DQZ62" s="30"/>
      <c r="DRA62" s="30"/>
      <c r="DRB62" s="30"/>
      <c r="DRC62" s="30"/>
      <c r="DRD62" s="30"/>
      <c r="DRE62" s="30"/>
      <c r="DRF62" s="30"/>
      <c r="DRG62" s="30"/>
      <c r="DRH62" s="30"/>
      <c r="DRI62" s="30"/>
      <c r="DRJ62" s="30"/>
      <c r="DRK62" s="30"/>
      <c r="DRL62" s="30"/>
      <c r="DRM62" s="30"/>
      <c r="DRN62" s="30"/>
      <c r="DRO62" s="30"/>
      <c r="DRP62" s="30"/>
      <c r="DRQ62" s="30"/>
      <c r="DRR62" s="30"/>
      <c r="DRS62" s="30"/>
      <c r="DRT62" s="30"/>
      <c r="DRU62" s="30"/>
      <c r="DRV62" s="30"/>
      <c r="DRW62" s="30"/>
      <c r="DRX62" s="30"/>
      <c r="DRY62" s="30"/>
      <c r="DRZ62" s="30"/>
      <c r="DSA62" s="30"/>
      <c r="DSB62" s="30"/>
      <c r="DSC62" s="30"/>
      <c r="DSD62" s="30"/>
      <c r="DSE62" s="30"/>
      <c r="DSF62" s="30"/>
      <c r="DSG62" s="30"/>
      <c r="DSH62" s="30"/>
      <c r="DSI62" s="30"/>
      <c r="DSJ62" s="30"/>
      <c r="DSK62" s="30"/>
      <c r="DSL62" s="30"/>
      <c r="DSM62" s="30"/>
      <c r="DSN62" s="30"/>
      <c r="DSO62" s="30"/>
      <c r="DSP62" s="30"/>
      <c r="DSQ62" s="30"/>
      <c r="DSR62" s="30"/>
      <c r="DSS62" s="30"/>
      <c r="DST62" s="30"/>
      <c r="DSU62" s="30"/>
      <c r="DSV62" s="30"/>
      <c r="DSW62" s="30"/>
      <c r="DSX62" s="30"/>
      <c r="DSY62" s="30"/>
      <c r="DSZ62" s="30"/>
      <c r="DTA62" s="30"/>
      <c r="DTB62" s="30"/>
      <c r="DTC62" s="30"/>
      <c r="DTD62" s="30"/>
      <c r="DTE62" s="30"/>
      <c r="DTF62" s="30"/>
      <c r="DTG62" s="30"/>
      <c r="DTH62" s="30"/>
      <c r="DTI62" s="30"/>
      <c r="DTJ62" s="30"/>
      <c r="DTK62" s="30"/>
      <c r="DTL62" s="30"/>
      <c r="DTM62" s="30"/>
      <c r="DTN62" s="30"/>
      <c r="DTO62" s="30"/>
      <c r="DTP62" s="30"/>
      <c r="DTQ62" s="30"/>
      <c r="DTR62" s="30"/>
      <c r="DTS62" s="30"/>
      <c r="DTT62" s="30"/>
      <c r="DTU62" s="30"/>
      <c r="DTV62" s="30"/>
      <c r="DTW62" s="30"/>
      <c r="DTX62" s="30"/>
      <c r="DTY62" s="30"/>
      <c r="DTZ62" s="30"/>
      <c r="DUA62" s="30"/>
      <c r="DUB62" s="30"/>
      <c r="DUC62" s="30"/>
      <c r="DUD62" s="30"/>
      <c r="DUE62" s="30"/>
      <c r="DUF62" s="30"/>
      <c r="DUG62" s="30"/>
      <c r="DUH62" s="30"/>
      <c r="DUI62" s="30"/>
      <c r="DUJ62" s="30"/>
      <c r="DUK62" s="30"/>
      <c r="DUL62" s="30"/>
      <c r="DUM62" s="30"/>
      <c r="DUN62" s="30"/>
      <c r="DUO62" s="30"/>
      <c r="DUP62" s="30"/>
      <c r="DUQ62" s="30"/>
      <c r="DUR62" s="30"/>
      <c r="DUS62" s="30"/>
      <c r="DUT62" s="30"/>
      <c r="DUU62" s="30"/>
      <c r="DUV62" s="30"/>
      <c r="DUW62" s="30"/>
      <c r="DUX62" s="30"/>
      <c r="DUY62" s="30"/>
      <c r="DUZ62" s="30"/>
      <c r="DVA62" s="30"/>
      <c r="DVB62" s="30"/>
      <c r="DVC62" s="30"/>
      <c r="DVD62" s="30"/>
      <c r="DVE62" s="30"/>
      <c r="DVF62" s="30"/>
      <c r="DVG62" s="30"/>
      <c r="DVH62" s="30"/>
      <c r="DVI62" s="30"/>
      <c r="DVJ62" s="30"/>
      <c r="DVK62" s="30"/>
      <c r="DVL62" s="30"/>
      <c r="DVM62" s="30"/>
      <c r="DVN62" s="30"/>
      <c r="DVO62" s="30"/>
      <c r="DVP62" s="30"/>
      <c r="DVQ62" s="30"/>
      <c r="DVR62" s="30"/>
      <c r="DVS62" s="30"/>
      <c r="DVT62" s="30"/>
      <c r="DVU62" s="30"/>
      <c r="DVV62" s="30"/>
      <c r="DVW62" s="30"/>
      <c r="DVX62" s="30"/>
      <c r="DVY62" s="30"/>
      <c r="DVZ62" s="30"/>
      <c r="DWA62" s="30"/>
      <c r="DWB62" s="30"/>
      <c r="DWC62" s="30"/>
      <c r="DWD62" s="30"/>
      <c r="DWE62" s="30"/>
      <c r="DWF62" s="30"/>
      <c r="DWG62" s="30"/>
      <c r="DWH62" s="30"/>
      <c r="DWI62" s="30"/>
      <c r="DWJ62" s="30"/>
      <c r="DWK62" s="30"/>
      <c r="DWL62" s="30"/>
      <c r="DWM62" s="30"/>
      <c r="DWN62" s="30"/>
      <c r="DWO62" s="30"/>
      <c r="DWP62" s="30"/>
      <c r="DWQ62" s="30"/>
      <c r="DWR62" s="30"/>
      <c r="DWS62" s="30"/>
      <c r="DWT62" s="30"/>
      <c r="DWU62" s="30"/>
      <c r="DWV62" s="30"/>
      <c r="DWW62" s="30"/>
      <c r="DWX62" s="30"/>
      <c r="DWY62" s="30"/>
      <c r="DWZ62" s="30"/>
      <c r="DXA62" s="30"/>
      <c r="DXB62" s="30"/>
      <c r="DXC62" s="30"/>
      <c r="DXD62" s="30"/>
      <c r="DXE62" s="30"/>
      <c r="DXF62" s="30"/>
      <c r="DXG62" s="30"/>
      <c r="DXH62" s="30"/>
      <c r="DXI62" s="30"/>
      <c r="DXJ62" s="30"/>
      <c r="DXK62" s="30"/>
      <c r="DXL62" s="30"/>
      <c r="DXM62" s="30"/>
      <c r="DXN62" s="30"/>
      <c r="DXO62" s="30"/>
      <c r="DXP62" s="30"/>
      <c r="DXQ62" s="30"/>
      <c r="DXR62" s="30"/>
      <c r="DXS62" s="30"/>
      <c r="DXT62" s="30"/>
      <c r="DXU62" s="30"/>
      <c r="DXV62" s="30"/>
      <c r="DXW62" s="30"/>
      <c r="DXX62" s="30"/>
      <c r="DXY62" s="30"/>
      <c r="DXZ62" s="30"/>
      <c r="DYA62" s="30"/>
      <c r="DYB62" s="30"/>
      <c r="DYC62" s="30"/>
      <c r="DYD62" s="30"/>
      <c r="DYE62" s="30"/>
      <c r="DYF62" s="30"/>
      <c r="DYG62" s="30"/>
      <c r="DYH62" s="30"/>
      <c r="DYI62" s="30"/>
      <c r="DYJ62" s="30"/>
      <c r="DYK62" s="30"/>
      <c r="DYL62" s="30"/>
      <c r="DYM62" s="30"/>
      <c r="DYN62" s="30"/>
      <c r="DYO62" s="30"/>
      <c r="DYP62" s="30"/>
      <c r="DYQ62" s="30"/>
      <c r="DYR62" s="30"/>
      <c r="DYS62" s="30"/>
      <c r="DYT62" s="30"/>
      <c r="DYU62" s="30"/>
      <c r="DYV62" s="30"/>
      <c r="DYW62" s="30"/>
      <c r="DYX62" s="30"/>
      <c r="DYY62" s="30"/>
      <c r="DYZ62" s="30"/>
      <c r="DZA62" s="30"/>
      <c r="DZB62" s="30"/>
      <c r="DZC62" s="30"/>
      <c r="DZD62" s="30"/>
      <c r="DZE62" s="30"/>
      <c r="DZF62" s="30"/>
      <c r="DZG62" s="30"/>
      <c r="DZH62" s="30"/>
      <c r="DZI62" s="30"/>
      <c r="DZJ62" s="30"/>
      <c r="DZK62" s="30"/>
      <c r="DZL62" s="30"/>
      <c r="DZM62" s="30"/>
      <c r="DZN62" s="30"/>
      <c r="DZO62" s="30"/>
      <c r="DZP62" s="30"/>
      <c r="DZQ62" s="30"/>
      <c r="DZR62" s="30"/>
      <c r="DZS62" s="30"/>
      <c r="DZT62" s="30"/>
      <c r="DZU62" s="30"/>
      <c r="DZV62" s="30"/>
      <c r="DZW62" s="30"/>
      <c r="DZX62" s="30"/>
      <c r="DZY62" s="30"/>
      <c r="DZZ62" s="30"/>
      <c r="EAA62" s="30"/>
      <c r="EAB62" s="30"/>
      <c r="EAC62" s="30"/>
      <c r="EAD62" s="30"/>
      <c r="EAE62" s="30"/>
      <c r="EAF62" s="30"/>
      <c r="EAG62" s="30"/>
      <c r="EAH62" s="30"/>
      <c r="EAI62" s="30"/>
      <c r="EAJ62" s="30"/>
      <c r="EAK62" s="30"/>
      <c r="EAL62" s="30"/>
      <c r="EAM62" s="30"/>
      <c r="EAN62" s="30"/>
      <c r="EAO62" s="30"/>
      <c r="EAP62" s="30"/>
      <c r="EAQ62" s="30"/>
      <c r="EAR62" s="30"/>
      <c r="EAS62" s="30"/>
      <c r="EAT62" s="30"/>
      <c r="EAU62" s="30"/>
      <c r="EAV62" s="30"/>
      <c r="EAW62" s="30"/>
      <c r="EAX62" s="30"/>
      <c r="EAY62" s="30"/>
      <c r="EAZ62" s="30"/>
      <c r="EBA62" s="30"/>
      <c r="EBB62" s="30"/>
      <c r="EBC62" s="30"/>
      <c r="EBD62" s="30"/>
      <c r="EBE62" s="30"/>
      <c r="EBF62" s="30"/>
      <c r="EBG62" s="30"/>
      <c r="EBH62" s="30"/>
      <c r="EBI62" s="30"/>
      <c r="EBJ62" s="30"/>
      <c r="EBK62" s="30"/>
      <c r="EBL62" s="30"/>
      <c r="EBM62" s="30"/>
      <c r="EBN62" s="30"/>
      <c r="EBO62" s="30"/>
      <c r="EBP62" s="30"/>
      <c r="EBQ62" s="30"/>
      <c r="EBR62" s="30"/>
      <c r="EBS62" s="30"/>
      <c r="EBT62" s="30"/>
      <c r="EBU62" s="30"/>
      <c r="EBV62" s="30"/>
      <c r="EBW62" s="30"/>
      <c r="EBX62" s="30"/>
      <c r="EBY62" s="30"/>
      <c r="EBZ62" s="30"/>
      <c r="ECA62" s="30"/>
      <c r="ECB62" s="30"/>
      <c r="ECC62" s="30"/>
      <c r="ECD62" s="30"/>
      <c r="ECE62" s="30"/>
      <c r="ECF62" s="30"/>
      <c r="ECG62" s="30"/>
      <c r="ECH62" s="30"/>
      <c r="ECI62" s="30"/>
      <c r="ECJ62" s="30"/>
      <c r="ECK62" s="30"/>
      <c r="ECL62" s="30"/>
      <c r="ECM62" s="30"/>
      <c r="ECN62" s="30"/>
      <c r="ECO62" s="30"/>
      <c r="ECP62" s="30"/>
      <c r="ECQ62" s="30"/>
      <c r="ECR62" s="30"/>
      <c r="ECS62" s="30"/>
      <c r="ECT62" s="30"/>
      <c r="ECU62" s="30"/>
      <c r="ECV62" s="30"/>
      <c r="ECW62" s="30"/>
      <c r="ECX62" s="30"/>
      <c r="ECY62" s="30"/>
      <c r="ECZ62" s="30"/>
      <c r="EDA62" s="30"/>
      <c r="EDB62" s="30"/>
      <c r="EDC62" s="30"/>
      <c r="EDD62" s="30"/>
      <c r="EDE62" s="30"/>
      <c r="EDF62" s="30"/>
      <c r="EDG62" s="30"/>
      <c r="EDH62" s="30"/>
      <c r="EDI62" s="30"/>
      <c r="EDJ62" s="30"/>
      <c r="EDK62" s="30"/>
      <c r="EDL62" s="30"/>
      <c r="EDM62" s="30"/>
      <c r="EDN62" s="30"/>
      <c r="EDO62" s="30"/>
      <c r="EDP62" s="30"/>
      <c r="EDQ62" s="30"/>
      <c r="EDR62" s="30"/>
      <c r="EDS62" s="30"/>
      <c r="EDT62" s="30"/>
      <c r="EDU62" s="30"/>
      <c r="EDV62" s="30"/>
      <c r="EDW62" s="30"/>
      <c r="EDX62" s="30"/>
      <c r="EDY62" s="30"/>
      <c r="EDZ62" s="30"/>
      <c r="EEA62" s="30"/>
      <c r="EEB62" s="30"/>
      <c r="EEC62" s="30"/>
      <c r="EED62" s="30"/>
      <c r="EEE62" s="30"/>
      <c r="EEF62" s="30"/>
      <c r="EEG62" s="30"/>
      <c r="EEH62" s="30"/>
      <c r="EEI62" s="30"/>
      <c r="EEJ62" s="30"/>
      <c r="EEK62" s="30"/>
      <c r="EEL62" s="30"/>
      <c r="EEM62" s="30"/>
      <c r="EEN62" s="30"/>
      <c r="EEO62" s="30"/>
      <c r="EEP62" s="30"/>
      <c r="EEQ62" s="30"/>
      <c r="EER62" s="30"/>
      <c r="EES62" s="30"/>
      <c r="EET62" s="30"/>
      <c r="EEU62" s="30"/>
      <c r="EEV62" s="30"/>
      <c r="EEW62" s="30"/>
      <c r="EEX62" s="30"/>
      <c r="EEY62" s="30"/>
      <c r="EEZ62" s="30"/>
      <c r="EFA62" s="30"/>
      <c r="EFB62" s="30"/>
      <c r="EFC62" s="30"/>
      <c r="EFD62" s="30"/>
      <c r="EFE62" s="30"/>
      <c r="EFF62" s="30"/>
      <c r="EFG62" s="30"/>
      <c r="EFH62" s="30"/>
      <c r="EFI62" s="30"/>
      <c r="EFJ62" s="30"/>
      <c r="EFK62" s="30"/>
      <c r="EFL62" s="30"/>
      <c r="EFM62" s="30"/>
      <c r="EFN62" s="30"/>
      <c r="EFO62" s="30"/>
      <c r="EFP62" s="30"/>
      <c r="EFQ62" s="30"/>
      <c r="EFR62" s="30"/>
      <c r="EFS62" s="30"/>
      <c r="EFT62" s="30"/>
      <c r="EFU62" s="30"/>
      <c r="EFV62" s="30"/>
      <c r="EFW62" s="30"/>
      <c r="EFX62" s="30"/>
      <c r="EFY62" s="30"/>
      <c r="EFZ62" s="30"/>
      <c r="EGA62" s="30"/>
      <c r="EGB62" s="30"/>
      <c r="EGC62" s="30"/>
      <c r="EGD62" s="30"/>
      <c r="EGE62" s="30"/>
      <c r="EGF62" s="30"/>
      <c r="EGG62" s="30"/>
      <c r="EGH62" s="30"/>
      <c r="EGI62" s="30"/>
      <c r="EGJ62" s="30"/>
      <c r="EGK62" s="30"/>
      <c r="EGL62" s="30"/>
      <c r="EGM62" s="30"/>
      <c r="EGN62" s="30"/>
      <c r="EGO62" s="30"/>
      <c r="EGP62" s="30"/>
      <c r="EGQ62" s="30"/>
      <c r="EGR62" s="30"/>
      <c r="EGS62" s="30"/>
      <c r="EGT62" s="30"/>
      <c r="EGU62" s="30"/>
      <c r="EGV62" s="30"/>
      <c r="EGW62" s="30"/>
      <c r="EGX62" s="30"/>
      <c r="EGY62" s="30"/>
      <c r="EGZ62" s="30"/>
      <c r="EHA62" s="30"/>
      <c r="EHB62" s="30"/>
      <c r="EHC62" s="30"/>
      <c r="EHD62" s="30"/>
      <c r="EHE62" s="30"/>
      <c r="EHF62" s="30"/>
      <c r="EHG62" s="30"/>
      <c r="EHH62" s="30"/>
      <c r="EHI62" s="30"/>
      <c r="EHJ62" s="30"/>
      <c r="EHK62" s="30"/>
      <c r="EHL62" s="30"/>
      <c r="EHM62" s="30"/>
      <c r="EHN62" s="30"/>
      <c r="EHO62" s="30"/>
      <c r="EHP62" s="30"/>
      <c r="EHQ62" s="30"/>
      <c r="EHR62" s="30"/>
      <c r="EHS62" s="30"/>
      <c r="EHT62" s="30"/>
      <c r="EHU62" s="30"/>
      <c r="EHV62" s="30"/>
      <c r="EHW62" s="30"/>
      <c r="EHX62" s="30"/>
      <c r="EHY62" s="30"/>
      <c r="EHZ62" s="30"/>
      <c r="EIA62" s="30"/>
      <c r="EIB62" s="30"/>
      <c r="EIC62" s="30"/>
      <c r="EID62" s="30"/>
      <c r="EIE62" s="30"/>
      <c r="EIF62" s="30"/>
      <c r="EIG62" s="30"/>
      <c r="EIH62" s="30"/>
      <c r="EII62" s="30"/>
      <c r="EIJ62" s="30"/>
      <c r="EIK62" s="30"/>
      <c r="EIL62" s="30"/>
      <c r="EIM62" s="30"/>
      <c r="EIN62" s="30"/>
      <c r="EIO62" s="30"/>
      <c r="EIP62" s="30"/>
      <c r="EIQ62" s="30"/>
      <c r="EIR62" s="30"/>
      <c r="EIS62" s="30"/>
      <c r="EIT62" s="30"/>
      <c r="EIU62" s="30"/>
      <c r="EIV62" s="30"/>
      <c r="EIW62" s="30"/>
      <c r="EIX62" s="30"/>
      <c r="EIY62" s="30"/>
      <c r="EIZ62" s="30"/>
      <c r="EJA62" s="30"/>
      <c r="EJB62" s="30"/>
      <c r="EJC62" s="30"/>
      <c r="EJD62" s="30"/>
      <c r="EJE62" s="30"/>
      <c r="EJF62" s="30"/>
      <c r="EJG62" s="30"/>
      <c r="EJH62" s="30"/>
      <c r="EJI62" s="30"/>
      <c r="EJJ62" s="30"/>
      <c r="EJK62" s="30"/>
      <c r="EJL62" s="30"/>
      <c r="EJM62" s="30"/>
      <c r="EJN62" s="30"/>
      <c r="EJO62" s="30"/>
      <c r="EJP62" s="30"/>
      <c r="EJQ62" s="30"/>
      <c r="EJR62" s="30"/>
      <c r="EJS62" s="30"/>
      <c r="EJT62" s="30"/>
      <c r="EJU62" s="30"/>
      <c r="EJV62" s="30"/>
      <c r="EJW62" s="30"/>
      <c r="EJX62" s="30"/>
      <c r="EJY62" s="30"/>
      <c r="EJZ62" s="30"/>
      <c r="EKA62" s="30"/>
      <c r="EKB62" s="30"/>
      <c r="EKC62" s="30"/>
      <c r="EKD62" s="30"/>
      <c r="EKE62" s="30"/>
      <c r="EKF62" s="30"/>
      <c r="EKG62" s="30"/>
      <c r="EKH62" s="30"/>
      <c r="EKI62" s="30"/>
      <c r="EKJ62" s="30"/>
      <c r="EKK62" s="30"/>
      <c r="EKL62" s="30"/>
      <c r="EKM62" s="30"/>
      <c r="EKN62" s="30"/>
      <c r="EKO62" s="30"/>
      <c r="EKP62" s="30"/>
      <c r="EKQ62" s="30"/>
      <c r="EKR62" s="30"/>
      <c r="EKS62" s="30"/>
      <c r="EKT62" s="30"/>
      <c r="EKU62" s="30"/>
      <c r="EKV62" s="30"/>
      <c r="EKW62" s="30"/>
      <c r="EKX62" s="30"/>
      <c r="EKY62" s="30"/>
      <c r="EKZ62" s="30"/>
      <c r="ELA62" s="30"/>
      <c r="ELB62" s="30"/>
      <c r="ELC62" s="30"/>
      <c r="ELD62" s="30"/>
      <c r="ELE62" s="30"/>
      <c r="ELF62" s="30"/>
      <c r="ELG62" s="30"/>
      <c r="ELH62" s="30"/>
      <c r="ELI62" s="30"/>
      <c r="ELJ62" s="30"/>
      <c r="ELK62" s="30"/>
      <c r="ELL62" s="30"/>
      <c r="ELM62" s="30"/>
      <c r="ELN62" s="30"/>
      <c r="ELO62" s="30"/>
      <c r="ELP62" s="30"/>
      <c r="ELQ62" s="30"/>
      <c r="ELR62" s="30"/>
      <c r="ELS62" s="30"/>
      <c r="ELT62" s="30"/>
      <c r="ELU62" s="30"/>
      <c r="ELV62" s="30"/>
      <c r="ELW62" s="30"/>
      <c r="ELX62" s="30"/>
      <c r="ELY62" s="30"/>
      <c r="ELZ62" s="30"/>
      <c r="EMA62" s="30"/>
      <c r="EMB62" s="30"/>
      <c r="EMC62" s="30"/>
      <c r="EMD62" s="30"/>
      <c r="EME62" s="30"/>
      <c r="EMF62" s="30"/>
      <c r="EMG62" s="30"/>
      <c r="EMH62" s="30"/>
      <c r="EMI62" s="30"/>
      <c r="EMJ62" s="30"/>
      <c r="EMK62" s="30"/>
      <c r="EML62" s="30"/>
      <c r="EMM62" s="30"/>
      <c r="EMN62" s="30"/>
      <c r="EMO62" s="30"/>
      <c r="EMP62" s="30"/>
      <c r="EMQ62" s="30"/>
      <c r="EMR62" s="30"/>
      <c r="EMS62" s="30"/>
      <c r="EMT62" s="30"/>
      <c r="EMU62" s="30"/>
      <c r="EMV62" s="30"/>
      <c r="EMW62" s="30"/>
      <c r="EMX62" s="30"/>
      <c r="EMY62" s="30"/>
      <c r="EMZ62" s="30"/>
      <c r="ENA62" s="30"/>
      <c r="ENB62" s="30"/>
      <c r="ENC62" s="30"/>
      <c r="END62" s="30"/>
      <c r="ENE62" s="30"/>
      <c r="ENF62" s="30"/>
      <c r="ENG62" s="30"/>
      <c r="ENH62" s="30"/>
      <c r="ENI62" s="30"/>
      <c r="ENJ62" s="30"/>
      <c r="ENK62" s="30"/>
      <c r="ENL62" s="30"/>
      <c r="ENM62" s="30"/>
      <c r="ENN62" s="30"/>
      <c r="ENO62" s="30"/>
      <c r="ENP62" s="30"/>
      <c r="ENQ62" s="30"/>
      <c r="ENR62" s="30"/>
      <c r="ENS62" s="30"/>
      <c r="ENT62" s="30"/>
      <c r="ENU62" s="30"/>
      <c r="ENV62" s="30"/>
      <c r="ENW62" s="30"/>
      <c r="ENX62" s="30"/>
      <c r="ENY62" s="30"/>
      <c r="ENZ62" s="30"/>
      <c r="EOA62" s="30"/>
      <c r="EOB62" s="30"/>
      <c r="EOC62" s="30"/>
      <c r="EOD62" s="30"/>
      <c r="EOE62" s="30"/>
      <c r="EOF62" s="30"/>
      <c r="EOG62" s="30"/>
      <c r="EOH62" s="30"/>
      <c r="EOI62" s="30"/>
      <c r="EOJ62" s="30"/>
      <c r="EOK62" s="30"/>
      <c r="EOL62" s="30"/>
      <c r="EOM62" s="30"/>
      <c r="EON62" s="30"/>
      <c r="EOO62" s="30"/>
      <c r="EOP62" s="30"/>
      <c r="EOQ62" s="30"/>
      <c r="EOR62" s="30"/>
      <c r="EOS62" s="30"/>
      <c r="EOT62" s="30"/>
      <c r="EOU62" s="30"/>
      <c r="EOV62" s="30"/>
      <c r="EOW62" s="30"/>
      <c r="EOX62" s="30"/>
      <c r="EOY62" s="30"/>
      <c r="EOZ62" s="30"/>
      <c r="EPA62" s="30"/>
      <c r="EPB62" s="30"/>
      <c r="EPC62" s="30"/>
      <c r="EPD62" s="30"/>
      <c r="EPE62" s="30"/>
      <c r="EPF62" s="30"/>
      <c r="EPG62" s="30"/>
      <c r="EPH62" s="30"/>
      <c r="EPI62" s="30"/>
      <c r="EPJ62" s="30"/>
      <c r="EPK62" s="30"/>
      <c r="EPL62" s="30"/>
      <c r="EPM62" s="30"/>
      <c r="EPN62" s="30"/>
      <c r="EPO62" s="30"/>
      <c r="EPP62" s="30"/>
      <c r="EPQ62" s="30"/>
      <c r="EPR62" s="30"/>
      <c r="EPS62" s="30"/>
      <c r="EPT62" s="30"/>
      <c r="EPU62" s="30"/>
      <c r="EPV62" s="30"/>
      <c r="EPW62" s="30"/>
      <c r="EPX62" s="30"/>
      <c r="EPY62" s="30"/>
      <c r="EPZ62" s="30"/>
      <c r="EQA62" s="30"/>
      <c r="EQB62" s="30"/>
      <c r="EQC62" s="30"/>
      <c r="EQD62" s="30"/>
      <c r="EQE62" s="30"/>
      <c r="EQF62" s="30"/>
      <c r="EQG62" s="30"/>
      <c r="EQH62" s="30"/>
      <c r="EQI62" s="30"/>
      <c r="EQJ62" s="30"/>
      <c r="EQK62" s="30"/>
      <c r="EQL62" s="30"/>
      <c r="EQM62" s="30"/>
      <c r="EQN62" s="30"/>
      <c r="EQO62" s="30"/>
      <c r="EQP62" s="30"/>
      <c r="EQQ62" s="30"/>
      <c r="EQR62" s="30"/>
      <c r="EQS62" s="30"/>
      <c r="EQT62" s="30"/>
      <c r="EQU62" s="30"/>
      <c r="EQV62" s="30"/>
      <c r="EQW62" s="30"/>
      <c r="EQX62" s="30"/>
      <c r="EQY62" s="30"/>
      <c r="EQZ62" s="30"/>
      <c r="ERA62" s="30"/>
      <c r="ERB62" s="30"/>
      <c r="ERC62" s="30"/>
      <c r="ERD62" s="30"/>
      <c r="ERE62" s="30"/>
      <c r="ERF62" s="30"/>
      <c r="ERG62" s="30"/>
      <c r="ERH62" s="30"/>
      <c r="ERI62" s="30"/>
      <c r="ERJ62" s="30"/>
      <c r="ERK62" s="30"/>
      <c r="ERL62" s="30"/>
      <c r="ERM62" s="30"/>
      <c r="ERN62" s="30"/>
      <c r="ERO62" s="30"/>
      <c r="ERP62" s="30"/>
      <c r="ERQ62" s="30"/>
      <c r="ERR62" s="30"/>
      <c r="ERS62" s="30"/>
      <c r="ERT62" s="30"/>
      <c r="ERU62" s="30"/>
      <c r="ERV62" s="30"/>
      <c r="ERW62" s="30"/>
      <c r="ERX62" s="30"/>
      <c r="ERY62" s="30"/>
      <c r="ERZ62" s="30"/>
      <c r="ESA62" s="30"/>
      <c r="ESB62" s="30"/>
      <c r="ESC62" s="30"/>
      <c r="ESD62" s="30"/>
      <c r="ESE62" s="30"/>
      <c r="ESF62" s="30"/>
      <c r="ESG62" s="30"/>
      <c r="ESH62" s="30"/>
      <c r="ESI62" s="30"/>
      <c r="ESJ62" s="30"/>
      <c r="ESK62" s="30"/>
      <c r="ESL62" s="30"/>
      <c r="ESM62" s="30"/>
      <c r="ESN62" s="30"/>
      <c r="ESO62" s="30"/>
      <c r="ESP62" s="30"/>
      <c r="ESQ62" s="30"/>
      <c r="ESR62" s="30"/>
      <c r="ESS62" s="30"/>
      <c r="EST62" s="30"/>
      <c r="ESU62" s="30"/>
      <c r="ESV62" s="30"/>
      <c r="ESW62" s="30"/>
      <c r="ESX62" s="30"/>
      <c r="ESY62" s="30"/>
      <c r="ESZ62" s="30"/>
      <c r="ETA62" s="30"/>
      <c r="ETB62" s="30"/>
      <c r="ETC62" s="30"/>
      <c r="ETD62" s="30"/>
      <c r="ETE62" s="30"/>
      <c r="ETF62" s="30"/>
      <c r="ETG62" s="30"/>
      <c r="ETH62" s="30"/>
      <c r="ETI62" s="30"/>
      <c r="ETJ62" s="30"/>
      <c r="ETK62" s="30"/>
      <c r="ETL62" s="30"/>
      <c r="ETM62" s="30"/>
      <c r="ETN62" s="30"/>
      <c r="ETO62" s="30"/>
      <c r="ETP62" s="30"/>
      <c r="ETQ62" s="30"/>
      <c r="ETR62" s="30"/>
      <c r="ETS62" s="30"/>
      <c r="ETT62" s="30"/>
      <c r="ETU62" s="30"/>
      <c r="ETV62" s="30"/>
      <c r="ETW62" s="30"/>
      <c r="ETX62" s="30"/>
      <c r="ETY62" s="30"/>
      <c r="ETZ62" s="30"/>
      <c r="EUA62" s="30"/>
      <c r="EUB62" s="30"/>
      <c r="EUC62" s="30"/>
      <c r="EUD62" s="30"/>
      <c r="EUE62" s="30"/>
      <c r="EUF62" s="30"/>
      <c r="EUG62" s="30"/>
      <c r="EUH62" s="30"/>
      <c r="EUI62" s="30"/>
      <c r="EUJ62" s="30"/>
      <c r="EUK62" s="30"/>
      <c r="EUL62" s="30"/>
      <c r="EUM62" s="30"/>
      <c r="EUN62" s="30"/>
      <c r="EUO62" s="30"/>
      <c r="EUP62" s="30"/>
      <c r="EUQ62" s="30"/>
      <c r="EUR62" s="30"/>
      <c r="EUS62" s="30"/>
      <c r="EUT62" s="30"/>
      <c r="EUU62" s="30"/>
      <c r="EUV62" s="30"/>
      <c r="EUW62" s="30"/>
      <c r="EUX62" s="30"/>
      <c r="EUY62" s="30"/>
      <c r="EUZ62" s="30"/>
      <c r="EVA62" s="30"/>
      <c r="EVB62" s="30"/>
      <c r="EVC62" s="30"/>
      <c r="EVD62" s="30"/>
      <c r="EVE62" s="30"/>
      <c r="EVF62" s="30"/>
      <c r="EVG62" s="30"/>
      <c r="EVH62" s="30"/>
      <c r="EVI62" s="30"/>
      <c r="EVJ62" s="30"/>
      <c r="EVK62" s="30"/>
      <c r="EVL62" s="30"/>
      <c r="EVM62" s="30"/>
      <c r="EVN62" s="30"/>
      <c r="EVO62" s="30"/>
      <c r="EVP62" s="30"/>
      <c r="EVQ62" s="30"/>
      <c r="EVR62" s="30"/>
      <c r="EVS62" s="30"/>
      <c r="EVT62" s="30"/>
      <c r="EVU62" s="30"/>
      <c r="EVV62" s="30"/>
      <c r="EVW62" s="30"/>
      <c r="EVX62" s="30"/>
      <c r="EVY62" s="30"/>
      <c r="EVZ62" s="30"/>
      <c r="EWA62" s="30"/>
      <c r="EWB62" s="30"/>
      <c r="EWC62" s="30"/>
      <c r="EWD62" s="30"/>
      <c r="EWE62" s="30"/>
      <c r="EWF62" s="30"/>
      <c r="EWG62" s="30"/>
      <c r="EWH62" s="30"/>
      <c r="EWI62" s="30"/>
      <c r="EWJ62" s="30"/>
      <c r="EWK62" s="30"/>
      <c r="EWL62" s="30"/>
      <c r="EWM62" s="30"/>
      <c r="EWN62" s="30"/>
      <c r="EWO62" s="30"/>
      <c r="EWP62" s="30"/>
      <c r="EWQ62" s="30"/>
      <c r="EWR62" s="30"/>
      <c r="EWS62" s="30"/>
      <c r="EWT62" s="30"/>
      <c r="EWU62" s="30"/>
      <c r="EWV62" s="30"/>
      <c r="EWW62" s="30"/>
      <c r="EWX62" s="30"/>
      <c r="EWY62" s="30"/>
      <c r="EWZ62" s="30"/>
      <c r="EXA62" s="30"/>
      <c r="EXB62" s="30"/>
      <c r="EXC62" s="30"/>
      <c r="EXD62" s="30"/>
      <c r="EXE62" s="30"/>
      <c r="EXF62" s="30"/>
      <c r="EXG62" s="30"/>
      <c r="EXH62" s="30"/>
      <c r="EXI62" s="30"/>
      <c r="EXJ62" s="30"/>
      <c r="EXK62" s="30"/>
      <c r="EXL62" s="30"/>
      <c r="EXM62" s="30"/>
      <c r="EXN62" s="30"/>
      <c r="EXO62" s="30"/>
      <c r="EXP62" s="30"/>
      <c r="EXQ62" s="30"/>
      <c r="EXR62" s="30"/>
      <c r="EXS62" s="30"/>
      <c r="EXT62" s="30"/>
      <c r="EXU62" s="30"/>
      <c r="EXV62" s="30"/>
      <c r="EXW62" s="30"/>
      <c r="EXX62" s="30"/>
      <c r="EXY62" s="30"/>
      <c r="EXZ62" s="30"/>
      <c r="EYA62" s="30"/>
      <c r="EYB62" s="30"/>
      <c r="EYC62" s="30"/>
      <c r="EYD62" s="30"/>
      <c r="EYE62" s="30"/>
      <c r="EYF62" s="30"/>
      <c r="EYG62" s="30"/>
      <c r="EYH62" s="30"/>
      <c r="EYI62" s="30"/>
      <c r="EYJ62" s="30"/>
      <c r="EYK62" s="30"/>
      <c r="EYL62" s="30"/>
      <c r="EYM62" s="30"/>
      <c r="EYN62" s="30"/>
      <c r="EYO62" s="30"/>
      <c r="EYP62" s="30"/>
      <c r="EYQ62" s="30"/>
      <c r="EYR62" s="30"/>
      <c r="EYS62" s="30"/>
      <c r="EYT62" s="30"/>
      <c r="EYU62" s="30"/>
      <c r="EYV62" s="30"/>
      <c r="EYW62" s="30"/>
      <c r="EYX62" s="30"/>
      <c r="EYY62" s="30"/>
      <c r="EYZ62" s="30"/>
      <c r="EZA62" s="30"/>
      <c r="EZB62" s="30"/>
      <c r="EZC62" s="30"/>
      <c r="EZD62" s="30"/>
      <c r="EZE62" s="30"/>
      <c r="EZF62" s="30"/>
      <c r="EZG62" s="30"/>
      <c r="EZH62" s="30"/>
      <c r="EZI62" s="30"/>
      <c r="EZJ62" s="30"/>
      <c r="EZK62" s="30"/>
      <c r="EZL62" s="30"/>
      <c r="EZM62" s="30"/>
      <c r="EZN62" s="30"/>
      <c r="EZO62" s="30"/>
      <c r="EZP62" s="30"/>
      <c r="EZQ62" s="30"/>
      <c r="EZR62" s="30"/>
      <c r="EZS62" s="30"/>
      <c r="EZT62" s="30"/>
      <c r="EZU62" s="30"/>
      <c r="EZV62" s="30"/>
      <c r="EZW62" s="30"/>
      <c r="EZX62" s="30"/>
      <c r="EZY62" s="30"/>
      <c r="EZZ62" s="30"/>
      <c r="FAA62" s="30"/>
      <c r="FAB62" s="30"/>
      <c r="FAC62" s="30"/>
      <c r="FAD62" s="30"/>
      <c r="FAE62" s="30"/>
      <c r="FAF62" s="30"/>
      <c r="FAG62" s="30"/>
      <c r="FAH62" s="30"/>
      <c r="FAI62" s="30"/>
      <c r="FAJ62" s="30"/>
      <c r="FAK62" s="30"/>
      <c r="FAL62" s="30"/>
      <c r="FAM62" s="30"/>
      <c r="FAN62" s="30"/>
      <c r="FAO62" s="30"/>
      <c r="FAP62" s="30"/>
      <c r="FAQ62" s="30"/>
      <c r="FAR62" s="30"/>
      <c r="FAS62" s="30"/>
      <c r="FAT62" s="30"/>
      <c r="FAU62" s="30"/>
      <c r="FAV62" s="30"/>
      <c r="FAW62" s="30"/>
      <c r="FAX62" s="30"/>
      <c r="FAY62" s="30"/>
      <c r="FAZ62" s="30"/>
      <c r="FBA62" s="30"/>
      <c r="FBB62" s="30"/>
      <c r="FBC62" s="30"/>
      <c r="FBD62" s="30"/>
      <c r="FBE62" s="30"/>
      <c r="FBF62" s="30"/>
      <c r="FBG62" s="30"/>
      <c r="FBH62" s="30"/>
      <c r="FBI62" s="30"/>
      <c r="FBJ62" s="30"/>
      <c r="FBK62" s="30"/>
      <c r="FBL62" s="30"/>
      <c r="FBM62" s="30"/>
      <c r="FBN62" s="30"/>
      <c r="FBO62" s="30"/>
      <c r="FBP62" s="30"/>
      <c r="FBQ62" s="30"/>
      <c r="FBR62" s="30"/>
      <c r="FBS62" s="30"/>
      <c r="FBT62" s="30"/>
      <c r="FBU62" s="30"/>
      <c r="FBV62" s="30"/>
      <c r="FBW62" s="30"/>
      <c r="FBX62" s="30"/>
      <c r="FBY62" s="30"/>
      <c r="FBZ62" s="30"/>
      <c r="FCA62" s="30"/>
      <c r="FCB62" s="30"/>
      <c r="FCC62" s="30"/>
      <c r="FCD62" s="30"/>
      <c r="FCE62" s="30"/>
      <c r="FCF62" s="30"/>
      <c r="FCG62" s="30"/>
      <c r="FCH62" s="30"/>
      <c r="FCI62" s="30"/>
      <c r="FCJ62" s="30"/>
      <c r="FCK62" s="30"/>
      <c r="FCL62" s="30"/>
      <c r="FCM62" s="30"/>
      <c r="FCN62" s="30"/>
      <c r="FCO62" s="30"/>
      <c r="FCP62" s="30"/>
      <c r="FCQ62" s="30"/>
      <c r="FCR62" s="30"/>
      <c r="FCS62" s="30"/>
      <c r="FCT62" s="30"/>
      <c r="FCU62" s="30"/>
      <c r="FCV62" s="30"/>
      <c r="FCW62" s="30"/>
      <c r="FCX62" s="30"/>
      <c r="FCY62" s="30"/>
      <c r="FCZ62" s="30"/>
      <c r="FDA62" s="30"/>
      <c r="FDB62" s="30"/>
      <c r="FDC62" s="30"/>
      <c r="FDD62" s="30"/>
      <c r="FDE62" s="30"/>
      <c r="FDF62" s="30"/>
      <c r="FDG62" s="30"/>
      <c r="FDH62" s="30"/>
      <c r="FDI62" s="30"/>
      <c r="FDJ62" s="30"/>
      <c r="FDK62" s="30"/>
      <c r="FDL62" s="30"/>
      <c r="FDM62" s="30"/>
      <c r="FDN62" s="30"/>
      <c r="FDO62" s="30"/>
      <c r="FDP62" s="30"/>
      <c r="FDQ62" s="30"/>
      <c r="FDR62" s="30"/>
      <c r="FDS62" s="30"/>
      <c r="FDT62" s="30"/>
      <c r="FDU62" s="30"/>
      <c r="FDV62" s="30"/>
      <c r="FDW62" s="30"/>
      <c r="FDX62" s="30"/>
      <c r="FDY62" s="30"/>
      <c r="FDZ62" s="30"/>
      <c r="FEA62" s="30"/>
      <c r="FEB62" s="30"/>
      <c r="FEC62" s="30"/>
      <c r="FED62" s="30"/>
      <c r="FEE62" s="30"/>
      <c r="FEF62" s="30"/>
      <c r="FEG62" s="30"/>
      <c r="FEH62" s="30"/>
      <c r="FEI62" s="30"/>
      <c r="FEJ62" s="30"/>
      <c r="FEK62" s="30"/>
      <c r="FEL62" s="30"/>
      <c r="FEM62" s="30"/>
      <c r="FEN62" s="30"/>
      <c r="FEO62" s="30"/>
      <c r="FEP62" s="30"/>
      <c r="FEQ62" s="30"/>
      <c r="FER62" s="30"/>
      <c r="FES62" s="30"/>
      <c r="FET62" s="30"/>
      <c r="FEU62" s="30"/>
      <c r="FEV62" s="30"/>
      <c r="FEW62" s="30"/>
      <c r="FEX62" s="30"/>
      <c r="FEY62" s="30"/>
      <c r="FEZ62" s="30"/>
      <c r="FFA62" s="30"/>
      <c r="FFB62" s="30"/>
      <c r="FFC62" s="30"/>
      <c r="FFD62" s="30"/>
      <c r="FFE62" s="30"/>
      <c r="FFF62" s="30"/>
      <c r="FFG62" s="30"/>
      <c r="FFH62" s="30"/>
      <c r="FFI62" s="30"/>
      <c r="FFJ62" s="30"/>
      <c r="FFK62" s="30"/>
      <c r="FFL62" s="30"/>
      <c r="FFM62" s="30"/>
      <c r="FFN62" s="30"/>
      <c r="FFO62" s="30"/>
      <c r="FFP62" s="30"/>
      <c r="FFQ62" s="30"/>
      <c r="FFR62" s="30"/>
      <c r="FFS62" s="30"/>
      <c r="FFT62" s="30"/>
      <c r="FFU62" s="30"/>
      <c r="FFV62" s="30"/>
      <c r="FFW62" s="30"/>
      <c r="FFX62" s="30"/>
      <c r="FFY62" s="30"/>
      <c r="FFZ62" s="30"/>
      <c r="FGA62" s="30"/>
      <c r="FGB62" s="30"/>
      <c r="FGC62" s="30"/>
      <c r="FGD62" s="30"/>
      <c r="FGE62" s="30"/>
      <c r="FGF62" s="30"/>
      <c r="FGG62" s="30"/>
      <c r="FGH62" s="30"/>
      <c r="FGI62" s="30"/>
      <c r="FGJ62" s="30"/>
      <c r="FGK62" s="30"/>
      <c r="FGL62" s="30"/>
      <c r="FGM62" s="30"/>
      <c r="FGN62" s="30"/>
      <c r="FGO62" s="30"/>
      <c r="FGP62" s="30"/>
      <c r="FGQ62" s="30"/>
      <c r="FGR62" s="30"/>
      <c r="FGS62" s="30"/>
      <c r="FGT62" s="30"/>
      <c r="FGU62" s="30"/>
      <c r="FGV62" s="30"/>
      <c r="FGW62" s="30"/>
      <c r="FGX62" s="30"/>
      <c r="FGY62" s="30"/>
      <c r="FGZ62" s="30"/>
      <c r="FHA62" s="30"/>
      <c r="FHB62" s="30"/>
      <c r="FHC62" s="30"/>
      <c r="FHD62" s="30"/>
      <c r="FHE62" s="30"/>
      <c r="FHF62" s="30"/>
      <c r="FHG62" s="30"/>
      <c r="FHH62" s="30"/>
      <c r="FHI62" s="30"/>
      <c r="FHJ62" s="30"/>
      <c r="FHK62" s="30"/>
      <c r="FHL62" s="30"/>
      <c r="FHM62" s="30"/>
      <c r="FHN62" s="30"/>
      <c r="FHO62" s="30"/>
      <c r="FHP62" s="30"/>
      <c r="FHQ62" s="30"/>
      <c r="FHR62" s="30"/>
      <c r="FHS62" s="30"/>
      <c r="FHT62" s="30"/>
      <c r="FHU62" s="30"/>
      <c r="FHV62" s="30"/>
      <c r="FHW62" s="30"/>
      <c r="FHX62" s="30"/>
      <c r="FHY62" s="30"/>
      <c r="FHZ62" s="30"/>
      <c r="FIA62" s="30"/>
      <c r="FIB62" s="30"/>
      <c r="FIC62" s="30"/>
      <c r="FID62" s="30"/>
      <c r="FIE62" s="30"/>
      <c r="FIF62" s="30"/>
      <c r="FIG62" s="30"/>
      <c r="FIH62" s="30"/>
      <c r="FII62" s="30"/>
      <c r="FIJ62" s="30"/>
      <c r="FIK62" s="30"/>
      <c r="FIL62" s="30"/>
      <c r="FIM62" s="30"/>
      <c r="FIN62" s="30"/>
      <c r="FIO62" s="30"/>
      <c r="FIP62" s="30"/>
      <c r="FIQ62" s="30"/>
      <c r="FIR62" s="30"/>
      <c r="FIS62" s="30"/>
      <c r="FIT62" s="30"/>
      <c r="FIU62" s="30"/>
      <c r="FIV62" s="30"/>
      <c r="FIW62" s="30"/>
      <c r="FIX62" s="30"/>
      <c r="FIY62" s="30"/>
      <c r="FIZ62" s="30"/>
      <c r="FJA62" s="30"/>
      <c r="FJB62" s="30"/>
      <c r="FJC62" s="30"/>
      <c r="FJD62" s="30"/>
      <c r="FJE62" s="30"/>
      <c r="FJF62" s="30"/>
      <c r="FJG62" s="30"/>
      <c r="FJH62" s="30"/>
      <c r="FJI62" s="30"/>
      <c r="FJJ62" s="30"/>
      <c r="FJK62" s="30"/>
      <c r="FJL62" s="30"/>
      <c r="FJM62" s="30"/>
      <c r="FJN62" s="30"/>
      <c r="FJO62" s="30"/>
      <c r="FJP62" s="30"/>
      <c r="FJQ62" s="30"/>
      <c r="FJR62" s="30"/>
      <c r="FJS62" s="30"/>
      <c r="FJT62" s="30"/>
      <c r="FJU62" s="30"/>
      <c r="FJV62" s="30"/>
      <c r="FJW62" s="30"/>
      <c r="FJX62" s="30"/>
      <c r="FJY62" s="30"/>
      <c r="FJZ62" s="30"/>
      <c r="FKA62" s="30"/>
      <c r="FKB62" s="30"/>
      <c r="FKC62" s="30"/>
      <c r="FKD62" s="30"/>
      <c r="FKE62" s="30"/>
      <c r="FKF62" s="30"/>
      <c r="FKG62" s="30"/>
      <c r="FKH62" s="30"/>
      <c r="FKI62" s="30"/>
      <c r="FKJ62" s="30"/>
      <c r="FKK62" s="30"/>
      <c r="FKL62" s="30"/>
      <c r="FKM62" s="30"/>
      <c r="FKN62" s="30"/>
      <c r="FKO62" s="30"/>
      <c r="FKP62" s="30"/>
      <c r="FKQ62" s="30"/>
      <c r="FKR62" s="30"/>
      <c r="FKS62" s="30"/>
      <c r="FKT62" s="30"/>
      <c r="FKU62" s="30"/>
      <c r="FKV62" s="30"/>
      <c r="FKW62" s="30"/>
      <c r="FKX62" s="30"/>
      <c r="FKY62" s="30"/>
      <c r="FKZ62" s="30"/>
      <c r="FLA62" s="30"/>
      <c r="FLB62" s="30"/>
      <c r="FLC62" s="30"/>
      <c r="FLD62" s="30"/>
      <c r="FLE62" s="30"/>
      <c r="FLF62" s="30"/>
      <c r="FLG62" s="30"/>
      <c r="FLH62" s="30"/>
      <c r="FLI62" s="30"/>
      <c r="FLJ62" s="30"/>
      <c r="FLK62" s="30"/>
      <c r="FLL62" s="30"/>
      <c r="FLM62" s="30"/>
      <c r="FLN62" s="30"/>
      <c r="FLO62" s="30"/>
      <c r="FLP62" s="30"/>
      <c r="FLQ62" s="30"/>
      <c r="FLR62" s="30"/>
      <c r="FLS62" s="30"/>
      <c r="FLT62" s="30"/>
      <c r="FLU62" s="30"/>
      <c r="FLV62" s="30"/>
      <c r="FLW62" s="30"/>
      <c r="FLX62" s="30"/>
      <c r="FLY62" s="30"/>
      <c r="FLZ62" s="30"/>
      <c r="FMA62" s="30"/>
      <c r="FMB62" s="30"/>
      <c r="FMC62" s="30"/>
      <c r="FMD62" s="30"/>
      <c r="FME62" s="30"/>
      <c r="FMF62" s="30"/>
      <c r="FMG62" s="30"/>
      <c r="FMH62" s="30"/>
      <c r="FMI62" s="30"/>
      <c r="FMJ62" s="30"/>
      <c r="FMK62" s="30"/>
      <c r="FML62" s="30"/>
      <c r="FMM62" s="30"/>
      <c r="FMN62" s="30"/>
      <c r="FMO62" s="30"/>
      <c r="FMP62" s="30"/>
      <c r="FMQ62" s="30"/>
      <c r="FMR62" s="30"/>
      <c r="FMS62" s="30"/>
      <c r="FMT62" s="30"/>
      <c r="FMU62" s="30"/>
      <c r="FMV62" s="30"/>
      <c r="FMW62" s="30"/>
      <c r="FMX62" s="30"/>
      <c r="FMY62" s="30"/>
      <c r="FMZ62" s="30"/>
      <c r="FNA62" s="30"/>
      <c r="FNB62" s="30"/>
      <c r="FNC62" s="30"/>
      <c r="FND62" s="30"/>
      <c r="FNE62" s="30"/>
      <c r="FNF62" s="30"/>
      <c r="FNG62" s="30"/>
      <c r="FNH62" s="30"/>
      <c r="FNI62" s="30"/>
      <c r="FNJ62" s="30"/>
      <c r="FNK62" s="30"/>
      <c r="FNL62" s="30"/>
      <c r="FNM62" s="30"/>
      <c r="FNN62" s="30"/>
      <c r="FNO62" s="30"/>
      <c r="FNP62" s="30"/>
      <c r="FNQ62" s="30"/>
      <c r="FNR62" s="30"/>
      <c r="FNS62" s="30"/>
      <c r="FNT62" s="30"/>
      <c r="FNU62" s="30"/>
      <c r="FNV62" s="30"/>
      <c r="FNW62" s="30"/>
      <c r="FNX62" s="30"/>
      <c r="FNY62" s="30"/>
      <c r="FNZ62" s="30"/>
      <c r="FOA62" s="30"/>
      <c r="FOB62" s="30"/>
      <c r="FOC62" s="30"/>
      <c r="FOD62" s="30"/>
      <c r="FOE62" s="30"/>
      <c r="FOF62" s="30"/>
      <c r="FOG62" s="30"/>
      <c r="FOH62" s="30"/>
      <c r="FOI62" s="30"/>
      <c r="FOJ62" s="30"/>
      <c r="FOK62" s="30"/>
      <c r="FOL62" s="30"/>
      <c r="FOM62" s="30"/>
      <c r="FON62" s="30"/>
      <c r="FOO62" s="30"/>
      <c r="FOP62" s="30"/>
      <c r="FOQ62" s="30"/>
      <c r="FOR62" s="30"/>
      <c r="FOS62" s="30"/>
      <c r="FOT62" s="30"/>
      <c r="FOU62" s="30"/>
      <c r="FOV62" s="30"/>
      <c r="FOW62" s="30"/>
      <c r="FOX62" s="30"/>
      <c r="FOY62" s="30"/>
      <c r="FOZ62" s="30"/>
      <c r="FPA62" s="30"/>
      <c r="FPB62" s="30"/>
      <c r="FPC62" s="30"/>
      <c r="FPD62" s="30"/>
      <c r="FPE62" s="30"/>
      <c r="FPF62" s="30"/>
      <c r="FPG62" s="30"/>
      <c r="FPH62" s="30"/>
      <c r="FPI62" s="30"/>
      <c r="FPJ62" s="30"/>
      <c r="FPK62" s="30"/>
      <c r="FPL62" s="30"/>
      <c r="FPM62" s="30"/>
      <c r="FPN62" s="30"/>
      <c r="FPO62" s="30"/>
      <c r="FPP62" s="30"/>
      <c r="FPQ62" s="30"/>
      <c r="FPR62" s="30"/>
      <c r="FPS62" s="30"/>
      <c r="FPT62" s="30"/>
      <c r="FPU62" s="30"/>
      <c r="FPV62" s="30"/>
      <c r="FPW62" s="30"/>
      <c r="FPX62" s="30"/>
      <c r="FPY62" s="30"/>
      <c r="FPZ62" s="30"/>
      <c r="FQA62" s="30"/>
      <c r="FQB62" s="30"/>
      <c r="FQC62" s="30"/>
      <c r="FQD62" s="30"/>
      <c r="FQE62" s="30"/>
      <c r="FQF62" s="30"/>
      <c r="FQG62" s="30"/>
      <c r="FQH62" s="30"/>
      <c r="FQI62" s="30"/>
      <c r="FQJ62" s="30"/>
      <c r="FQK62" s="30"/>
      <c r="FQL62" s="30"/>
      <c r="FQM62" s="30"/>
      <c r="FQN62" s="30"/>
      <c r="FQO62" s="30"/>
      <c r="FQP62" s="30"/>
      <c r="FQQ62" s="30"/>
      <c r="FQR62" s="30"/>
      <c r="FQS62" s="30"/>
      <c r="FQT62" s="30"/>
      <c r="FQU62" s="30"/>
      <c r="FQV62" s="30"/>
      <c r="FQW62" s="30"/>
      <c r="FQX62" s="30"/>
      <c r="FQY62" s="30"/>
      <c r="FQZ62" s="30"/>
      <c r="FRA62" s="30"/>
      <c r="FRB62" s="30"/>
      <c r="FRC62" s="30"/>
      <c r="FRD62" s="30"/>
      <c r="FRE62" s="30"/>
      <c r="FRF62" s="30"/>
      <c r="FRG62" s="30"/>
      <c r="FRH62" s="30"/>
      <c r="FRI62" s="30"/>
      <c r="FRJ62" s="30"/>
      <c r="FRK62" s="30"/>
      <c r="FRL62" s="30"/>
      <c r="FRM62" s="30"/>
      <c r="FRN62" s="30"/>
      <c r="FRO62" s="30"/>
      <c r="FRP62" s="30"/>
      <c r="FRQ62" s="30"/>
      <c r="FRR62" s="30"/>
      <c r="FRS62" s="30"/>
      <c r="FRT62" s="30"/>
      <c r="FRU62" s="30"/>
      <c r="FRV62" s="30"/>
      <c r="FRW62" s="30"/>
      <c r="FRX62" s="30"/>
      <c r="FRY62" s="30"/>
      <c r="FRZ62" s="30"/>
      <c r="FSA62" s="30"/>
      <c r="FSB62" s="30"/>
      <c r="FSC62" s="30"/>
      <c r="FSD62" s="30"/>
      <c r="FSE62" s="30"/>
      <c r="FSF62" s="30"/>
      <c r="FSG62" s="30"/>
      <c r="FSH62" s="30"/>
      <c r="FSI62" s="30"/>
      <c r="FSJ62" s="30"/>
      <c r="FSK62" s="30"/>
      <c r="FSL62" s="30"/>
      <c r="FSM62" s="30"/>
      <c r="FSN62" s="30"/>
      <c r="FSO62" s="30"/>
      <c r="FSP62" s="30"/>
      <c r="FSQ62" s="30"/>
      <c r="FSR62" s="30"/>
      <c r="FSS62" s="30"/>
      <c r="FST62" s="30"/>
      <c r="FSU62" s="30"/>
      <c r="FSV62" s="30"/>
      <c r="FSW62" s="30"/>
      <c r="FSX62" s="30"/>
      <c r="FSY62" s="30"/>
      <c r="FSZ62" s="30"/>
      <c r="FTA62" s="30"/>
      <c r="FTB62" s="30"/>
      <c r="FTC62" s="30"/>
      <c r="FTD62" s="30"/>
      <c r="FTE62" s="30"/>
      <c r="FTF62" s="30"/>
      <c r="FTG62" s="30"/>
      <c r="FTH62" s="30"/>
      <c r="FTI62" s="30"/>
      <c r="FTJ62" s="30"/>
      <c r="FTK62" s="30"/>
      <c r="FTL62" s="30"/>
      <c r="FTM62" s="30"/>
      <c r="FTN62" s="30"/>
      <c r="FTO62" s="30"/>
      <c r="FTP62" s="30"/>
      <c r="FTQ62" s="30"/>
      <c r="FTR62" s="30"/>
      <c r="FTS62" s="30"/>
      <c r="FTT62" s="30"/>
      <c r="FTU62" s="30"/>
      <c r="FTV62" s="30"/>
      <c r="FTW62" s="30"/>
      <c r="FTX62" s="30"/>
      <c r="FTY62" s="30"/>
      <c r="FTZ62" s="30"/>
      <c r="FUA62" s="30"/>
      <c r="FUB62" s="30"/>
      <c r="FUC62" s="30"/>
      <c r="FUD62" s="30"/>
      <c r="FUE62" s="30"/>
      <c r="FUF62" s="30"/>
      <c r="FUG62" s="30"/>
      <c r="FUH62" s="30"/>
      <c r="FUI62" s="30"/>
      <c r="FUJ62" s="30"/>
      <c r="FUK62" s="30"/>
      <c r="FUL62" s="30"/>
      <c r="FUM62" s="30"/>
      <c r="FUN62" s="30"/>
      <c r="FUO62" s="30"/>
      <c r="FUP62" s="30"/>
      <c r="FUQ62" s="30"/>
      <c r="FUR62" s="30"/>
      <c r="FUS62" s="30"/>
      <c r="FUT62" s="30"/>
      <c r="FUU62" s="30"/>
      <c r="FUV62" s="30"/>
      <c r="FUW62" s="30"/>
      <c r="FUX62" s="30"/>
      <c r="FUY62" s="30"/>
      <c r="FUZ62" s="30"/>
      <c r="FVA62" s="30"/>
      <c r="FVB62" s="30"/>
      <c r="FVC62" s="30"/>
      <c r="FVD62" s="30"/>
      <c r="FVE62" s="30"/>
      <c r="FVF62" s="30"/>
      <c r="FVG62" s="30"/>
      <c r="FVH62" s="30"/>
      <c r="FVI62" s="30"/>
      <c r="FVJ62" s="30"/>
      <c r="FVK62" s="30"/>
      <c r="FVL62" s="30"/>
      <c r="FVM62" s="30"/>
      <c r="FVN62" s="30"/>
      <c r="FVO62" s="30"/>
      <c r="FVP62" s="30"/>
      <c r="FVQ62" s="30"/>
      <c r="FVR62" s="30"/>
      <c r="FVS62" s="30"/>
      <c r="FVT62" s="30"/>
      <c r="FVU62" s="30"/>
      <c r="FVV62" s="30"/>
      <c r="FVW62" s="30"/>
      <c r="FVX62" s="30"/>
      <c r="FVY62" s="30"/>
      <c r="FVZ62" s="30"/>
      <c r="FWA62" s="30"/>
      <c r="FWB62" s="30"/>
      <c r="FWC62" s="30"/>
      <c r="FWD62" s="30"/>
      <c r="FWE62" s="30"/>
      <c r="FWF62" s="30"/>
      <c r="FWG62" s="30"/>
      <c r="FWH62" s="30"/>
      <c r="FWI62" s="30"/>
      <c r="FWJ62" s="30"/>
      <c r="FWK62" s="30"/>
      <c r="FWL62" s="30"/>
      <c r="FWM62" s="30"/>
      <c r="FWN62" s="30"/>
      <c r="FWO62" s="30"/>
      <c r="FWP62" s="30"/>
      <c r="FWQ62" s="30"/>
      <c r="FWR62" s="30"/>
      <c r="FWS62" s="30"/>
      <c r="FWT62" s="30"/>
      <c r="FWU62" s="30"/>
      <c r="FWV62" s="30"/>
      <c r="FWW62" s="30"/>
      <c r="FWX62" s="30"/>
      <c r="FWY62" s="30"/>
      <c r="FWZ62" s="30"/>
      <c r="FXA62" s="30"/>
      <c r="FXB62" s="30"/>
      <c r="FXC62" s="30"/>
      <c r="FXD62" s="30"/>
      <c r="FXE62" s="30"/>
      <c r="FXF62" s="30"/>
      <c r="FXG62" s="30"/>
      <c r="FXH62" s="30"/>
      <c r="FXI62" s="30"/>
      <c r="FXJ62" s="30"/>
      <c r="FXK62" s="30"/>
      <c r="FXL62" s="30"/>
      <c r="FXM62" s="30"/>
      <c r="FXN62" s="30"/>
      <c r="FXO62" s="30"/>
      <c r="FXP62" s="30"/>
      <c r="FXQ62" s="30"/>
      <c r="FXR62" s="30"/>
      <c r="FXS62" s="30"/>
      <c r="FXT62" s="30"/>
      <c r="FXU62" s="30"/>
      <c r="FXV62" s="30"/>
      <c r="FXW62" s="30"/>
      <c r="FXX62" s="30"/>
      <c r="FXY62" s="30"/>
      <c r="FXZ62" s="30"/>
      <c r="FYA62" s="30"/>
      <c r="FYB62" s="30"/>
      <c r="FYC62" s="30"/>
      <c r="FYD62" s="30"/>
      <c r="FYE62" s="30"/>
      <c r="FYF62" s="30"/>
      <c r="FYG62" s="30"/>
      <c r="FYH62" s="30"/>
      <c r="FYI62" s="30"/>
      <c r="FYJ62" s="30"/>
      <c r="FYK62" s="30"/>
      <c r="FYL62" s="30"/>
      <c r="FYM62" s="30"/>
      <c r="FYN62" s="30"/>
      <c r="FYO62" s="30"/>
      <c r="FYP62" s="30"/>
      <c r="FYQ62" s="30"/>
      <c r="FYR62" s="30"/>
      <c r="FYS62" s="30"/>
      <c r="FYT62" s="30"/>
      <c r="FYU62" s="30"/>
      <c r="FYV62" s="30"/>
      <c r="FYW62" s="30"/>
      <c r="FYX62" s="30"/>
      <c r="FYY62" s="30"/>
      <c r="FYZ62" s="30"/>
      <c r="FZA62" s="30"/>
      <c r="FZB62" s="30"/>
      <c r="FZC62" s="30"/>
      <c r="FZD62" s="30"/>
      <c r="FZE62" s="30"/>
      <c r="FZF62" s="30"/>
      <c r="FZG62" s="30"/>
      <c r="FZH62" s="30"/>
      <c r="FZI62" s="30"/>
      <c r="FZJ62" s="30"/>
      <c r="FZK62" s="30"/>
      <c r="FZL62" s="30"/>
      <c r="FZM62" s="30"/>
      <c r="FZN62" s="30"/>
      <c r="FZO62" s="30"/>
      <c r="FZP62" s="30"/>
      <c r="FZQ62" s="30"/>
      <c r="FZR62" s="30"/>
      <c r="FZS62" s="30"/>
      <c r="FZT62" s="30"/>
      <c r="FZU62" s="30"/>
      <c r="FZV62" s="30"/>
      <c r="FZW62" s="30"/>
      <c r="FZX62" s="30"/>
      <c r="FZY62" s="30"/>
      <c r="FZZ62" s="30"/>
      <c r="GAA62" s="30"/>
      <c r="GAB62" s="30"/>
      <c r="GAC62" s="30"/>
      <c r="GAD62" s="30"/>
      <c r="GAE62" s="30"/>
      <c r="GAF62" s="30"/>
      <c r="GAG62" s="30"/>
      <c r="GAH62" s="30"/>
      <c r="GAI62" s="30"/>
      <c r="GAJ62" s="30"/>
      <c r="GAK62" s="30"/>
      <c r="GAL62" s="30"/>
      <c r="GAM62" s="30"/>
      <c r="GAN62" s="30"/>
      <c r="GAO62" s="30"/>
      <c r="GAP62" s="30"/>
      <c r="GAQ62" s="30"/>
      <c r="GAR62" s="30"/>
      <c r="GAS62" s="30"/>
      <c r="GAT62" s="30"/>
      <c r="GAU62" s="30"/>
      <c r="GAV62" s="30"/>
      <c r="GAW62" s="30"/>
      <c r="GAX62" s="30"/>
      <c r="GAY62" s="30"/>
      <c r="GAZ62" s="30"/>
      <c r="GBA62" s="30"/>
      <c r="GBB62" s="30"/>
      <c r="GBC62" s="30"/>
      <c r="GBD62" s="30"/>
      <c r="GBE62" s="30"/>
      <c r="GBF62" s="30"/>
      <c r="GBG62" s="30"/>
      <c r="GBH62" s="30"/>
      <c r="GBI62" s="30"/>
      <c r="GBJ62" s="30"/>
      <c r="GBK62" s="30"/>
      <c r="GBL62" s="30"/>
      <c r="GBM62" s="30"/>
      <c r="GBN62" s="30"/>
      <c r="GBO62" s="30"/>
      <c r="GBP62" s="30"/>
      <c r="GBQ62" s="30"/>
      <c r="GBR62" s="30"/>
      <c r="GBS62" s="30"/>
      <c r="GBT62" s="30"/>
      <c r="GBU62" s="30"/>
      <c r="GBV62" s="30"/>
      <c r="GBW62" s="30"/>
      <c r="GBX62" s="30"/>
      <c r="GBY62" s="30"/>
      <c r="GBZ62" s="30"/>
      <c r="GCA62" s="30"/>
      <c r="GCB62" s="30"/>
      <c r="GCC62" s="30"/>
      <c r="GCD62" s="30"/>
      <c r="GCE62" s="30"/>
      <c r="GCF62" s="30"/>
      <c r="GCG62" s="30"/>
      <c r="GCH62" s="30"/>
      <c r="GCI62" s="30"/>
      <c r="GCJ62" s="30"/>
      <c r="GCK62" s="30"/>
      <c r="GCL62" s="30"/>
      <c r="GCM62" s="30"/>
      <c r="GCN62" s="30"/>
      <c r="GCO62" s="30"/>
      <c r="GCP62" s="30"/>
      <c r="GCQ62" s="30"/>
      <c r="GCR62" s="30"/>
      <c r="GCS62" s="30"/>
      <c r="GCT62" s="30"/>
      <c r="GCU62" s="30"/>
      <c r="GCV62" s="30"/>
      <c r="GCW62" s="30"/>
      <c r="GCX62" s="30"/>
      <c r="GCY62" s="30"/>
      <c r="GCZ62" s="30"/>
      <c r="GDA62" s="30"/>
      <c r="GDB62" s="30"/>
      <c r="GDC62" s="30"/>
      <c r="GDD62" s="30"/>
      <c r="GDE62" s="30"/>
      <c r="GDF62" s="30"/>
      <c r="GDG62" s="30"/>
      <c r="GDH62" s="30"/>
      <c r="GDI62" s="30"/>
      <c r="GDJ62" s="30"/>
      <c r="GDK62" s="30"/>
      <c r="GDL62" s="30"/>
      <c r="GDM62" s="30"/>
      <c r="GDN62" s="30"/>
      <c r="GDO62" s="30"/>
      <c r="GDP62" s="30"/>
      <c r="GDQ62" s="30"/>
      <c r="GDR62" s="30"/>
      <c r="GDS62" s="30"/>
      <c r="GDT62" s="30"/>
      <c r="GDU62" s="30"/>
      <c r="GDV62" s="30"/>
      <c r="GDW62" s="30"/>
      <c r="GDX62" s="30"/>
      <c r="GDY62" s="30"/>
      <c r="GDZ62" s="30"/>
      <c r="GEA62" s="30"/>
      <c r="GEB62" s="30"/>
      <c r="GEC62" s="30"/>
      <c r="GED62" s="30"/>
      <c r="GEE62" s="30"/>
      <c r="GEF62" s="30"/>
      <c r="GEG62" s="30"/>
      <c r="GEH62" s="30"/>
      <c r="GEI62" s="30"/>
      <c r="GEJ62" s="30"/>
      <c r="GEK62" s="30"/>
      <c r="GEL62" s="30"/>
      <c r="GEM62" s="30"/>
      <c r="GEN62" s="30"/>
      <c r="GEO62" s="30"/>
      <c r="GEP62" s="30"/>
      <c r="GEQ62" s="30"/>
      <c r="GER62" s="30"/>
      <c r="GES62" s="30"/>
      <c r="GET62" s="30"/>
      <c r="GEU62" s="30"/>
      <c r="GEV62" s="30"/>
      <c r="GEW62" s="30"/>
      <c r="GEX62" s="30"/>
      <c r="GEY62" s="30"/>
      <c r="GEZ62" s="30"/>
      <c r="GFA62" s="30"/>
      <c r="GFB62" s="30"/>
      <c r="GFC62" s="30"/>
      <c r="GFD62" s="30"/>
      <c r="GFE62" s="30"/>
      <c r="GFF62" s="30"/>
      <c r="GFG62" s="30"/>
      <c r="GFH62" s="30"/>
      <c r="GFI62" s="30"/>
      <c r="GFJ62" s="30"/>
      <c r="GFK62" s="30"/>
      <c r="GFL62" s="30"/>
      <c r="GFM62" s="30"/>
      <c r="GFN62" s="30"/>
      <c r="GFO62" s="30"/>
      <c r="GFP62" s="30"/>
      <c r="GFQ62" s="30"/>
      <c r="GFR62" s="30"/>
      <c r="GFS62" s="30"/>
      <c r="GFT62" s="30"/>
      <c r="GFU62" s="30"/>
      <c r="GFV62" s="30"/>
      <c r="GFW62" s="30"/>
      <c r="GFX62" s="30"/>
      <c r="GFY62" s="30"/>
      <c r="GFZ62" s="30"/>
      <c r="GGA62" s="30"/>
      <c r="GGB62" s="30"/>
      <c r="GGC62" s="30"/>
      <c r="GGD62" s="30"/>
      <c r="GGE62" s="30"/>
      <c r="GGF62" s="30"/>
      <c r="GGG62" s="30"/>
      <c r="GGH62" s="30"/>
      <c r="GGI62" s="30"/>
      <c r="GGJ62" s="30"/>
      <c r="GGK62" s="30"/>
      <c r="GGL62" s="30"/>
      <c r="GGM62" s="30"/>
      <c r="GGN62" s="30"/>
      <c r="GGO62" s="30"/>
      <c r="GGP62" s="30"/>
      <c r="GGQ62" s="30"/>
      <c r="GGR62" s="30"/>
      <c r="GGS62" s="30"/>
      <c r="GGT62" s="30"/>
      <c r="GGU62" s="30"/>
      <c r="GGV62" s="30"/>
      <c r="GGW62" s="30"/>
      <c r="GGX62" s="30"/>
      <c r="GGY62" s="30"/>
      <c r="GGZ62" s="30"/>
      <c r="GHA62" s="30"/>
      <c r="GHB62" s="30"/>
      <c r="GHC62" s="30"/>
      <c r="GHD62" s="30"/>
      <c r="GHE62" s="30"/>
      <c r="GHF62" s="30"/>
      <c r="GHG62" s="30"/>
      <c r="GHH62" s="30"/>
      <c r="GHI62" s="30"/>
      <c r="GHJ62" s="30"/>
      <c r="GHK62" s="30"/>
      <c r="GHL62" s="30"/>
      <c r="GHM62" s="30"/>
      <c r="GHN62" s="30"/>
      <c r="GHO62" s="30"/>
      <c r="GHP62" s="30"/>
      <c r="GHQ62" s="30"/>
      <c r="GHR62" s="30"/>
      <c r="GHS62" s="30"/>
      <c r="GHT62" s="30"/>
      <c r="GHU62" s="30"/>
      <c r="GHV62" s="30"/>
      <c r="GHW62" s="30"/>
      <c r="GHX62" s="30"/>
      <c r="GHY62" s="30"/>
      <c r="GHZ62" s="30"/>
      <c r="GIA62" s="30"/>
      <c r="GIB62" s="30"/>
      <c r="GIC62" s="30"/>
      <c r="GID62" s="30"/>
      <c r="GIE62" s="30"/>
      <c r="GIF62" s="30"/>
      <c r="GIG62" s="30"/>
      <c r="GIH62" s="30"/>
      <c r="GII62" s="30"/>
      <c r="GIJ62" s="30"/>
      <c r="GIK62" s="30"/>
      <c r="GIL62" s="30"/>
      <c r="GIM62" s="30"/>
      <c r="GIN62" s="30"/>
      <c r="GIO62" s="30"/>
      <c r="GIP62" s="30"/>
      <c r="GIQ62" s="30"/>
      <c r="GIR62" s="30"/>
      <c r="GIS62" s="30"/>
      <c r="GIT62" s="30"/>
      <c r="GIU62" s="30"/>
      <c r="GIV62" s="30"/>
      <c r="GIW62" s="30"/>
      <c r="GIX62" s="30"/>
      <c r="GIY62" s="30"/>
      <c r="GIZ62" s="30"/>
      <c r="GJA62" s="30"/>
      <c r="GJB62" s="30"/>
      <c r="GJC62" s="30"/>
      <c r="GJD62" s="30"/>
      <c r="GJE62" s="30"/>
      <c r="GJF62" s="30"/>
      <c r="GJG62" s="30"/>
      <c r="GJH62" s="30"/>
      <c r="GJI62" s="30"/>
      <c r="GJJ62" s="30"/>
      <c r="GJK62" s="30"/>
      <c r="GJL62" s="30"/>
      <c r="GJM62" s="30"/>
      <c r="GJN62" s="30"/>
      <c r="GJO62" s="30"/>
      <c r="GJP62" s="30"/>
      <c r="GJQ62" s="30"/>
      <c r="GJR62" s="30"/>
      <c r="GJS62" s="30"/>
      <c r="GJT62" s="30"/>
      <c r="GJU62" s="30"/>
      <c r="GJV62" s="30"/>
      <c r="GJW62" s="30"/>
      <c r="GJX62" s="30"/>
      <c r="GJY62" s="30"/>
      <c r="GJZ62" s="30"/>
      <c r="GKA62" s="30"/>
      <c r="GKB62" s="30"/>
      <c r="GKC62" s="30"/>
      <c r="GKD62" s="30"/>
      <c r="GKE62" s="30"/>
      <c r="GKF62" s="30"/>
      <c r="GKG62" s="30"/>
      <c r="GKH62" s="30"/>
      <c r="GKI62" s="30"/>
      <c r="GKJ62" s="30"/>
      <c r="GKK62" s="30"/>
      <c r="GKL62" s="30"/>
      <c r="GKM62" s="30"/>
      <c r="GKN62" s="30"/>
      <c r="GKO62" s="30"/>
      <c r="GKP62" s="30"/>
      <c r="GKQ62" s="30"/>
      <c r="GKR62" s="30"/>
      <c r="GKS62" s="30"/>
      <c r="GKT62" s="30"/>
      <c r="GKU62" s="30"/>
      <c r="GKV62" s="30"/>
      <c r="GKW62" s="30"/>
      <c r="GKX62" s="30"/>
      <c r="GKY62" s="30"/>
      <c r="GKZ62" s="30"/>
      <c r="GLA62" s="30"/>
      <c r="GLB62" s="30"/>
      <c r="GLC62" s="30"/>
      <c r="GLD62" s="30"/>
      <c r="GLE62" s="30"/>
      <c r="GLF62" s="30"/>
      <c r="GLG62" s="30"/>
      <c r="GLH62" s="30"/>
      <c r="GLI62" s="30"/>
      <c r="GLJ62" s="30"/>
      <c r="GLK62" s="30"/>
      <c r="GLL62" s="30"/>
      <c r="GLM62" s="30"/>
      <c r="GLN62" s="30"/>
      <c r="GLO62" s="30"/>
      <c r="GLP62" s="30"/>
      <c r="GLQ62" s="30"/>
      <c r="GLR62" s="30"/>
      <c r="GLS62" s="30"/>
      <c r="GLT62" s="30"/>
      <c r="GLU62" s="30"/>
      <c r="GLV62" s="30"/>
      <c r="GLW62" s="30"/>
      <c r="GLX62" s="30"/>
      <c r="GLY62" s="30"/>
      <c r="GLZ62" s="30"/>
      <c r="GMA62" s="30"/>
      <c r="GMB62" s="30"/>
      <c r="GMC62" s="30"/>
      <c r="GMD62" s="30"/>
      <c r="GME62" s="30"/>
      <c r="GMF62" s="30"/>
      <c r="GMG62" s="30"/>
      <c r="GMH62" s="30"/>
      <c r="GMI62" s="30"/>
      <c r="GMJ62" s="30"/>
      <c r="GMK62" s="30"/>
      <c r="GML62" s="30"/>
      <c r="GMM62" s="30"/>
      <c r="GMN62" s="30"/>
      <c r="GMO62" s="30"/>
      <c r="GMP62" s="30"/>
      <c r="GMQ62" s="30"/>
      <c r="GMR62" s="30"/>
      <c r="GMS62" s="30"/>
      <c r="GMT62" s="30"/>
      <c r="GMU62" s="30"/>
      <c r="GMV62" s="30"/>
      <c r="GMW62" s="30"/>
      <c r="GMX62" s="30"/>
      <c r="GMY62" s="30"/>
      <c r="GMZ62" s="30"/>
      <c r="GNA62" s="30"/>
      <c r="GNB62" s="30"/>
      <c r="GNC62" s="30"/>
      <c r="GND62" s="30"/>
      <c r="GNE62" s="30"/>
      <c r="GNF62" s="30"/>
      <c r="GNG62" s="30"/>
      <c r="GNH62" s="30"/>
      <c r="GNI62" s="30"/>
      <c r="GNJ62" s="30"/>
      <c r="GNK62" s="30"/>
      <c r="GNL62" s="30"/>
      <c r="GNM62" s="30"/>
      <c r="GNN62" s="30"/>
      <c r="GNO62" s="30"/>
      <c r="GNP62" s="30"/>
      <c r="GNQ62" s="30"/>
      <c r="GNR62" s="30"/>
      <c r="GNS62" s="30"/>
      <c r="GNT62" s="30"/>
      <c r="GNU62" s="30"/>
      <c r="GNV62" s="30"/>
      <c r="GNW62" s="30"/>
      <c r="GNX62" s="30"/>
      <c r="GNY62" s="30"/>
      <c r="GNZ62" s="30"/>
      <c r="GOA62" s="30"/>
      <c r="GOB62" s="30"/>
      <c r="GOC62" s="30"/>
      <c r="GOD62" s="30"/>
      <c r="GOE62" s="30"/>
      <c r="GOF62" s="30"/>
      <c r="GOG62" s="30"/>
      <c r="GOH62" s="30"/>
      <c r="GOI62" s="30"/>
      <c r="GOJ62" s="30"/>
      <c r="GOK62" s="30"/>
      <c r="GOL62" s="30"/>
      <c r="GOM62" s="30"/>
      <c r="GON62" s="30"/>
      <c r="GOO62" s="30"/>
      <c r="GOP62" s="30"/>
      <c r="GOQ62" s="30"/>
      <c r="GOR62" s="30"/>
      <c r="GOS62" s="30"/>
      <c r="GOT62" s="30"/>
      <c r="GOU62" s="30"/>
      <c r="GOV62" s="30"/>
      <c r="GOW62" s="30"/>
      <c r="GOX62" s="30"/>
      <c r="GOY62" s="30"/>
      <c r="GOZ62" s="30"/>
      <c r="GPA62" s="30"/>
      <c r="GPB62" s="30"/>
      <c r="GPC62" s="30"/>
      <c r="GPD62" s="30"/>
      <c r="GPE62" s="30"/>
      <c r="GPF62" s="30"/>
      <c r="GPG62" s="30"/>
      <c r="GPH62" s="30"/>
      <c r="GPI62" s="30"/>
      <c r="GPJ62" s="30"/>
      <c r="GPK62" s="30"/>
      <c r="GPL62" s="30"/>
      <c r="GPM62" s="30"/>
      <c r="GPN62" s="30"/>
      <c r="GPO62" s="30"/>
      <c r="GPP62" s="30"/>
      <c r="GPQ62" s="30"/>
      <c r="GPR62" s="30"/>
      <c r="GPS62" s="30"/>
      <c r="GPT62" s="30"/>
      <c r="GPU62" s="30"/>
      <c r="GPV62" s="30"/>
      <c r="GPW62" s="30"/>
      <c r="GPX62" s="30"/>
      <c r="GPY62" s="30"/>
      <c r="GPZ62" s="30"/>
      <c r="GQA62" s="30"/>
      <c r="GQB62" s="30"/>
      <c r="GQC62" s="30"/>
      <c r="GQD62" s="30"/>
      <c r="GQE62" s="30"/>
      <c r="GQF62" s="30"/>
      <c r="GQG62" s="30"/>
      <c r="GQH62" s="30"/>
      <c r="GQI62" s="30"/>
      <c r="GQJ62" s="30"/>
      <c r="GQK62" s="30"/>
      <c r="GQL62" s="30"/>
      <c r="GQM62" s="30"/>
      <c r="GQN62" s="30"/>
      <c r="GQO62" s="30"/>
      <c r="GQP62" s="30"/>
      <c r="GQQ62" s="30"/>
      <c r="GQR62" s="30"/>
      <c r="GQS62" s="30"/>
      <c r="GQT62" s="30"/>
      <c r="GQU62" s="30"/>
      <c r="GQV62" s="30"/>
      <c r="GQW62" s="30"/>
      <c r="GQX62" s="30"/>
      <c r="GQY62" s="30"/>
      <c r="GQZ62" s="30"/>
      <c r="GRA62" s="30"/>
      <c r="GRB62" s="30"/>
      <c r="GRC62" s="30"/>
      <c r="GRD62" s="30"/>
      <c r="GRE62" s="30"/>
      <c r="GRF62" s="30"/>
      <c r="GRG62" s="30"/>
      <c r="GRH62" s="30"/>
      <c r="GRI62" s="30"/>
      <c r="GRJ62" s="30"/>
      <c r="GRK62" s="30"/>
      <c r="GRL62" s="30"/>
      <c r="GRM62" s="30"/>
      <c r="GRN62" s="30"/>
      <c r="GRO62" s="30"/>
      <c r="GRP62" s="30"/>
      <c r="GRQ62" s="30"/>
      <c r="GRR62" s="30"/>
      <c r="GRS62" s="30"/>
      <c r="GRT62" s="30"/>
      <c r="GRU62" s="30"/>
      <c r="GRV62" s="30"/>
      <c r="GRW62" s="30"/>
      <c r="GRX62" s="30"/>
      <c r="GRY62" s="30"/>
      <c r="GRZ62" s="30"/>
      <c r="GSA62" s="30"/>
      <c r="GSB62" s="30"/>
      <c r="GSC62" s="30"/>
      <c r="GSD62" s="30"/>
      <c r="GSE62" s="30"/>
      <c r="GSF62" s="30"/>
      <c r="GSG62" s="30"/>
      <c r="GSH62" s="30"/>
      <c r="GSI62" s="30"/>
      <c r="GSJ62" s="30"/>
      <c r="GSK62" s="30"/>
      <c r="GSL62" s="30"/>
      <c r="GSM62" s="30"/>
      <c r="GSN62" s="30"/>
      <c r="GSO62" s="30"/>
      <c r="GSP62" s="30"/>
      <c r="GSQ62" s="30"/>
      <c r="GSR62" s="30"/>
      <c r="GSS62" s="30"/>
      <c r="GST62" s="30"/>
      <c r="GSU62" s="30"/>
      <c r="GSV62" s="30"/>
      <c r="GSW62" s="30"/>
      <c r="GSX62" s="30"/>
      <c r="GSY62" s="30"/>
      <c r="GSZ62" s="30"/>
      <c r="GTA62" s="30"/>
      <c r="GTB62" s="30"/>
      <c r="GTC62" s="30"/>
      <c r="GTD62" s="30"/>
      <c r="GTE62" s="30"/>
      <c r="GTF62" s="30"/>
      <c r="GTG62" s="30"/>
      <c r="GTH62" s="30"/>
      <c r="GTI62" s="30"/>
      <c r="GTJ62" s="30"/>
      <c r="GTK62" s="30"/>
      <c r="GTL62" s="30"/>
      <c r="GTM62" s="30"/>
      <c r="GTN62" s="30"/>
      <c r="GTO62" s="30"/>
      <c r="GTP62" s="30"/>
      <c r="GTQ62" s="30"/>
      <c r="GTR62" s="30"/>
      <c r="GTS62" s="30"/>
      <c r="GTT62" s="30"/>
      <c r="GTU62" s="30"/>
      <c r="GTV62" s="30"/>
      <c r="GTW62" s="30"/>
      <c r="GTX62" s="30"/>
      <c r="GTY62" s="30"/>
      <c r="GTZ62" s="30"/>
      <c r="GUA62" s="30"/>
      <c r="GUB62" s="30"/>
      <c r="GUC62" s="30"/>
      <c r="GUD62" s="30"/>
      <c r="GUE62" s="30"/>
      <c r="GUF62" s="30"/>
      <c r="GUG62" s="30"/>
      <c r="GUH62" s="30"/>
      <c r="GUI62" s="30"/>
      <c r="GUJ62" s="30"/>
      <c r="GUK62" s="30"/>
      <c r="GUL62" s="30"/>
      <c r="GUM62" s="30"/>
      <c r="GUN62" s="30"/>
      <c r="GUO62" s="30"/>
      <c r="GUP62" s="30"/>
      <c r="GUQ62" s="30"/>
      <c r="GUR62" s="30"/>
      <c r="GUS62" s="30"/>
      <c r="GUT62" s="30"/>
      <c r="GUU62" s="30"/>
      <c r="GUV62" s="30"/>
      <c r="GUW62" s="30"/>
      <c r="GUX62" s="30"/>
      <c r="GUY62" s="30"/>
      <c r="GUZ62" s="30"/>
      <c r="GVA62" s="30"/>
      <c r="GVB62" s="30"/>
      <c r="GVC62" s="30"/>
      <c r="GVD62" s="30"/>
      <c r="GVE62" s="30"/>
      <c r="GVF62" s="30"/>
      <c r="GVG62" s="30"/>
      <c r="GVH62" s="30"/>
      <c r="GVI62" s="30"/>
      <c r="GVJ62" s="30"/>
      <c r="GVK62" s="30"/>
      <c r="GVL62" s="30"/>
      <c r="GVM62" s="30"/>
      <c r="GVN62" s="30"/>
      <c r="GVO62" s="30"/>
      <c r="GVP62" s="30"/>
      <c r="GVQ62" s="30"/>
      <c r="GVR62" s="30"/>
      <c r="GVS62" s="30"/>
      <c r="GVT62" s="30"/>
      <c r="GVU62" s="30"/>
      <c r="GVV62" s="30"/>
      <c r="GVW62" s="30"/>
      <c r="GVX62" s="30"/>
      <c r="GVY62" s="30"/>
      <c r="GVZ62" s="30"/>
      <c r="GWA62" s="30"/>
      <c r="GWB62" s="30"/>
      <c r="GWC62" s="30"/>
      <c r="GWD62" s="30"/>
      <c r="GWE62" s="30"/>
      <c r="GWF62" s="30"/>
      <c r="GWG62" s="30"/>
      <c r="GWH62" s="30"/>
      <c r="GWI62" s="30"/>
      <c r="GWJ62" s="30"/>
      <c r="GWK62" s="30"/>
      <c r="GWL62" s="30"/>
      <c r="GWM62" s="30"/>
      <c r="GWN62" s="30"/>
      <c r="GWO62" s="30"/>
      <c r="GWP62" s="30"/>
      <c r="GWQ62" s="30"/>
      <c r="GWR62" s="30"/>
      <c r="GWS62" s="30"/>
      <c r="GWT62" s="30"/>
      <c r="GWU62" s="30"/>
      <c r="GWV62" s="30"/>
      <c r="GWW62" s="30"/>
      <c r="GWX62" s="30"/>
      <c r="GWY62" s="30"/>
      <c r="GWZ62" s="30"/>
      <c r="GXA62" s="30"/>
      <c r="GXB62" s="30"/>
      <c r="GXC62" s="30"/>
      <c r="GXD62" s="30"/>
      <c r="GXE62" s="30"/>
      <c r="GXF62" s="30"/>
      <c r="GXG62" s="30"/>
      <c r="GXH62" s="30"/>
      <c r="GXI62" s="30"/>
      <c r="GXJ62" s="30"/>
      <c r="GXK62" s="30"/>
      <c r="GXL62" s="30"/>
      <c r="GXM62" s="30"/>
      <c r="GXN62" s="30"/>
      <c r="GXO62" s="30"/>
      <c r="GXP62" s="30"/>
      <c r="GXQ62" s="30"/>
      <c r="GXR62" s="30"/>
      <c r="GXS62" s="30"/>
      <c r="GXT62" s="30"/>
      <c r="GXU62" s="30"/>
      <c r="GXV62" s="30"/>
      <c r="GXW62" s="30"/>
      <c r="GXX62" s="30"/>
      <c r="GXY62" s="30"/>
      <c r="GXZ62" s="30"/>
      <c r="GYA62" s="30"/>
      <c r="GYB62" s="30"/>
      <c r="GYC62" s="30"/>
      <c r="GYD62" s="30"/>
      <c r="GYE62" s="30"/>
      <c r="GYF62" s="30"/>
      <c r="GYG62" s="30"/>
      <c r="GYH62" s="30"/>
      <c r="GYI62" s="30"/>
      <c r="GYJ62" s="30"/>
      <c r="GYK62" s="30"/>
      <c r="GYL62" s="30"/>
      <c r="GYM62" s="30"/>
      <c r="GYN62" s="30"/>
      <c r="GYO62" s="30"/>
      <c r="GYP62" s="30"/>
      <c r="GYQ62" s="30"/>
      <c r="GYR62" s="30"/>
      <c r="GYS62" s="30"/>
      <c r="GYT62" s="30"/>
      <c r="GYU62" s="30"/>
      <c r="GYV62" s="30"/>
      <c r="GYW62" s="30"/>
      <c r="GYX62" s="30"/>
      <c r="GYY62" s="30"/>
      <c r="GYZ62" s="30"/>
      <c r="GZA62" s="30"/>
      <c r="GZB62" s="30"/>
      <c r="GZC62" s="30"/>
      <c r="GZD62" s="30"/>
      <c r="GZE62" s="30"/>
      <c r="GZF62" s="30"/>
      <c r="GZG62" s="30"/>
      <c r="GZH62" s="30"/>
      <c r="GZI62" s="30"/>
      <c r="GZJ62" s="30"/>
      <c r="GZK62" s="30"/>
      <c r="GZL62" s="30"/>
      <c r="GZM62" s="30"/>
      <c r="GZN62" s="30"/>
      <c r="GZO62" s="30"/>
      <c r="GZP62" s="30"/>
      <c r="GZQ62" s="30"/>
      <c r="GZR62" s="30"/>
      <c r="GZS62" s="30"/>
      <c r="GZT62" s="30"/>
      <c r="GZU62" s="30"/>
      <c r="GZV62" s="30"/>
      <c r="GZW62" s="30"/>
      <c r="GZX62" s="30"/>
      <c r="GZY62" s="30"/>
      <c r="GZZ62" s="30"/>
      <c r="HAA62" s="30"/>
      <c r="HAB62" s="30"/>
      <c r="HAC62" s="30"/>
      <c r="HAD62" s="30"/>
      <c r="HAE62" s="30"/>
      <c r="HAF62" s="30"/>
      <c r="HAG62" s="30"/>
      <c r="HAH62" s="30"/>
      <c r="HAI62" s="30"/>
      <c r="HAJ62" s="30"/>
      <c r="HAK62" s="30"/>
      <c r="HAL62" s="30"/>
      <c r="HAM62" s="30"/>
      <c r="HAN62" s="30"/>
      <c r="HAO62" s="30"/>
      <c r="HAP62" s="30"/>
      <c r="HAQ62" s="30"/>
      <c r="HAR62" s="30"/>
      <c r="HAS62" s="30"/>
      <c r="HAT62" s="30"/>
      <c r="HAU62" s="30"/>
      <c r="HAV62" s="30"/>
      <c r="HAW62" s="30"/>
      <c r="HAX62" s="30"/>
      <c r="HAY62" s="30"/>
      <c r="HAZ62" s="30"/>
      <c r="HBA62" s="30"/>
      <c r="HBB62" s="30"/>
      <c r="HBC62" s="30"/>
      <c r="HBD62" s="30"/>
      <c r="HBE62" s="30"/>
      <c r="HBF62" s="30"/>
      <c r="HBG62" s="30"/>
      <c r="HBH62" s="30"/>
      <c r="HBI62" s="30"/>
      <c r="HBJ62" s="30"/>
      <c r="HBK62" s="30"/>
      <c r="HBL62" s="30"/>
      <c r="HBM62" s="30"/>
      <c r="HBN62" s="30"/>
      <c r="HBO62" s="30"/>
      <c r="HBP62" s="30"/>
      <c r="HBQ62" s="30"/>
      <c r="HBR62" s="30"/>
      <c r="HBS62" s="30"/>
      <c r="HBT62" s="30"/>
      <c r="HBU62" s="30"/>
      <c r="HBV62" s="30"/>
      <c r="HBW62" s="30"/>
      <c r="HBX62" s="30"/>
      <c r="HBY62" s="30"/>
      <c r="HBZ62" s="30"/>
      <c r="HCA62" s="30"/>
      <c r="HCB62" s="30"/>
      <c r="HCC62" s="30"/>
      <c r="HCD62" s="30"/>
      <c r="HCE62" s="30"/>
      <c r="HCF62" s="30"/>
      <c r="HCG62" s="30"/>
      <c r="HCH62" s="30"/>
      <c r="HCI62" s="30"/>
      <c r="HCJ62" s="30"/>
      <c r="HCK62" s="30"/>
      <c r="HCL62" s="30"/>
      <c r="HCM62" s="30"/>
      <c r="HCN62" s="30"/>
      <c r="HCO62" s="30"/>
      <c r="HCP62" s="30"/>
      <c r="HCQ62" s="30"/>
      <c r="HCR62" s="30"/>
      <c r="HCS62" s="30"/>
      <c r="HCT62" s="30"/>
      <c r="HCU62" s="30"/>
      <c r="HCV62" s="30"/>
      <c r="HCW62" s="30"/>
      <c r="HCX62" s="30"/>
      <c r="HCY62" s="30"/>
      <c r="HCZ62" s="30"/>
      <c r="HDA62" s="30"/>
      <c r="HDB62" s="30"/>
      <c r="HDC62" s="30"/>
      <c r="HDD62" s="30"/>
      <c r="HDE62" s="30"/>
      <c r="HDF62" s="30"/>
      <c r="HDG62" s="30"/>
      <c r="HDH62" s="30"/>
      <c r="HDI62" s="30"/>
      <c r="HDJ62" s="30"/>
      <c r="HDK62" s="30"/>
      <c r="HDL62" s="30"/>
      <c r="HDM62" s="30"/>
      <c r="HDN62" s="30"/>
      <c r="HDO62" s="30"/>
      <c r="HDP62" s="30"/>
      <c r="HDQ62" s="30"/>
      <c r="HDR62" s="30"/>
      <c r="HDS62" s="30"/>
      <c r="HDT62" s="30"/>
      <c r="HDU62" s="30"/>
      <c r="HDV62" s="30"/>
      <c r="HDW62" s="30"/>
      <c r="HDX62" s="30"/>
      <c r="HDY62" s="30"/>
      <c r="HDZ62" s="30"/>
      <c r="HEA62" s="30"/>
      <c r="HEB62" s="30"/>
      <c r="HEC62" s="30"/>
      <c r="HED62" s="30"/>
      <c r="HEE62" s="30"/>
      <c r="HEF62" s="30"/>
      <c r="HEG62" s="30"/>
      <c r="HEH62" s="30"/>
      <c r="HEI62" s="30"/>
      <c r="HEJ62" s="30"/>
      <c r="HEK62" s="30"/>
      <c r="HEL62" s="30"/>
      <c r="HEM62" s="30"/>
      <c r="HEN62" s="30"/>
      <c r="HEO62" s="30"/>
      <c r="HEP62" s="30"/>
      <c r="HEQ62" s="30"/>
      <c r="HER62" s="30"/>
      <c r="HES62" s="30"/>
      <c r="HET62" s="30"/>
      <c r="HEU62" s="30"/>
      <c r="HEV62" s="30"/>
      <c r="HEW62" s="30"/>
      <c r="HEX62" s="30"/>
      <c r="HEY62" s="30"/>
      <c r="HEZ62" s="30"/>
      <c r="HFA62" s="30"/>
      <c r="HFB62" s="30"/>
      <c r="HFC62" s="30"/>
      <c r="HFD62" s="30"/>
      <c r="HFE62" s="30"/>
      <c r="HFF62" s="30"/>
      <c r="HFG62" s="30"/>
      <c r="HFH62" s="30"/>
      <c r="HFI62" s="30"/>
      <c r="HFJ62" s="30"/>
      <c r="HFK62" s="30"/>
      <c r="HFL62" s="30"/>
      <c r="HFM62" s="30"/>
      <c r="HFN62" s="30"/>
      <c r="HFO62" s="30"/>
      <c r="HFP62" s="30"/>
      <c r="HFQ62" s="30"/>
      <c r="HFR62" s="30"/>
      <c r="HFS62" s="30"/>
      <c r="HFT62" s="30"/>
      <c r="HFU62" s="30"/>
      <c r="HFV62" s="30"/>
      <c r="HFW62" s="30"/>
      <c r="HFX62" s="30"/>
      <c r="HFY62" s="30"/>
      <c r="HFZ62" s="30"/>
      <c r="HGA62" s="30"/>
      <c r="HGB62" s="30"/>
      <c r="HGC62" s="30"/>
      <c r="HGD62" s="30"/>
      <c r="HGE62" s="30"/>
      <c r="HGF62" s="30"/>
      <c r="HGG62" s="30"/>
      <c r="HGH62" s="30"/>
      <c r="HGI62" s="30"/>
      <c r="HGJ62" s="30"/>
      <c r="HGK62" s="30"/>
      <c r="HGL62" s="30"/>
      <c r="HGM62" s="30"/>
      <c r="HGN62" s="30"/>
      <c r="HGO62" s="30"/>
      <c r="HGP62" s="30"/>
      <c r="HGQ62" s="30"/>
      <c r="HGR62" s="30"/>
      <c r="HGS62" s="30"/>
      <c r="HGT62" s="30"/>
      <c r="HGU62" s="30"/>
      <c r="HGV62" s="30"/>
      <c r="HGW62" s="30"/>
      <c r="HGX62" s="30"/>
      <c r="HGY62" s="30"/>
      <c r="HGZ62" s="30"/>
      <c r="HHA62" s="30"/>
      <c r="HHB62" s="30"/>
      <c r="HHC62" s="30"/>
      <c r="HHD62" s="30"/>
      <c r="HHE62" s="30"/>
      <c r="HHF62" s="30"/>
      <c r="HHG62" s="30"/>
      <c r="HHH62" s="30"/>
      <c r="HHI62" s="30"/>
      <c r="HHJ62" s="30"/>
      <c r="HHK62" s="30"/>
      <c r="HHL62" s="30"/>
      <c r="HHM62" s="30"/>
      <c r="HHN62" s="30"/>
      <c r="HHO62" s="30"/>
      <c r="HHP62" s="30"/>
      <c r="HHQ62" s="30"/>
      <c r="HHR62" s="30"/>
      <c r="HHS62" s="30"/>
      <c r="HHT62" s="30"/>
      <c r="HHU62" s="30"/>
      <c r="HHV62" s="30"/>
      <c r="HHW62" s="30"/>
      <c r="HHX62" s="30"/>
      <c r="HHY62" s="30"/>
      <c r="HHZ62" s="30"/>
      <c r="HIA62" s="30"/>
      <c r="HIB62" s="30"/>
      <c r="HIC62" s="30"/>
      <c r="HID62" s="30"/>
      <c r="HIE62" s="30"/>
      <c r="HIF62" s="30"/>
      <c r="HIG62" s="30"/>
      <c r="HIH62" s="30"/>
      <c r="HII62" s="30"/>
      <c r="HIJ62" s="30"/>
      <c r="HIK62" s="30"/>
      <c r="HIL62" s="30"/>
      <c r="HIM62" s="30"/>
      <c r="HIN62" s="30"/>
      <c r="HIO62" s="30"/>
      <c r="HIP62" s="30"/>
      <c r="HIQ62" s="30"/>
      <c r="HIR62" s="30"/>
      <c r="HIS62" s="30"/>
      <c r="HIT62" s="30"/>
      <c r="HIU62" s="30"/>
      <c r="HIV62" s="30"/>
      <c r="HIW62" s="30"/>
      <c r="HIX62" s="30"/>
      <c r="HIY62" s="30"/>
      <c r="HIZ62" s="30"/>
      <c r="HJA62" s="30"/>
      <c r="HJB62" s="30"/>
      <c r="HJC62" s="30"/>
      <c r="HJD62" s="30"/>
      <c r="HJE62" s="30"/>
      <c r="HJF62" s="30"/>
      <c r="HJG62" s="30"/>
      <c r="HJH62" s="30"/>
      <c r="HJI62" s="30"/>
      <c r="HJJ62" s="30"/>
      <c r="HJK62" s="30"/>
      <c r="HJL62" s="30"/>
      <c r="HJM62" s="30"/>
      <c r="HJN62" s="30"/>
      <c r="HJO62" s="30"/>
      <c r="HJP62" s="30"/>
      <c r="HJQ62" s="30"/>
      <c r="HJR62" s="30"/>
      <c r="HJS62" s="30"/>
      <c r="HJT62" s="30"/>
      <c r="HJU62" s="30"/>
      <c r="HJV62" s="30"/>
      <c r="HJW62" s="30"/>
      <c r="HJX62" s="30"/>
      <c r="HJY62" s="30"/>
      <c r="HJZ62" s="30"/>
      <c r="HKA62" s="30"/>
      <c r="HKB62" s="30"/>
      <c r="HKC62" s="30"/>
      <c r="HKD62" s="30"/>
      <c r="HKE62" s="30"/>
      <c r="HKF62" s="30"/>
      <c r="HKG62" s="30"/>
      <c r="HKH62" s="30"/>
      <c r="HKI62" s="30"/>
      <c r="HKJ62" s="30"/>
      <c r="HKK62" s="30"/>
      <c r="HKL62" s="30"/>
      <c r="HKM62" s="30"/>
      <c r="HKN62" s="30"/>
      <c r="HKO62" s="30"/>
      <c r="HKP62" s="30"/>
      <c r="HKQ62" s="30"/>
      <c r="HKR62" s="30"/>
      <c r="HKS62" s="30"/>
      <c r="HKT62" s="30"/>
      <c r="HKU62" s="30"/>
      <c r="HKV62" s="30"/>
      <c r="HKW62" s="30"/>
      <c r="HKX62" s="30"/>
      <c r="HKY62" s="30"/>
      <c r="HKZ62" s="30"/>
      <c r="HLA62" s="30"/>
      <c r="HLB62" s="30"/>
      <c r="HLC62" s="30"/>
      <c r="HLD62" s="30"/>
      <c r="HLE62" s="30"/>
      <c r="HLF62" s="30"/>
      <c r="HLG62" s="30"/>
      <c r="HLH62" s="30"/>
      <c r="HLI62" s="30"/>
      <c r="HLJ62" s="30"/>
      <c r="HLK62" s="30"/>
      <c r="HLL62" s="30"/>
      <c r="HLM62" s="30"/>
      <c r="HLN62" s="30"/>
      <c r="HLO62" s="30"/>
      <c r="HLP62" s="30"/>
      <c r="HLQ62" s="30"/>
      <c r="HLR62" s="30"/>
      <c r="HLS62" s="30"/>
      <c r="HLT62" s="30"/>
      <c r="HLU62" s="30"/>
      <c r="HLV62" s="30"/>
      <c r="HLW62" s="30"/>
      <c r="HLX62" s="30"/>
      <c r="HLY62" s="30"/>
      <c r="HLZ62" s="30"/>
      <c r="HMA62" s="30"/>
      <c r="HMB62" s="30"/>
      <c r="HMC62" s="30"/>
      <c r="HMD62" s="30"/>
      <c r="HME62" s="30"/>
      <c r="HMF62" s="30"/>
      <c r="HMG62" s="30"/>
      <c r="HMH62" s="30"/>
      <c r="HMI62" s="30"/>
      <c r="HMJ62" s="30"/>
      <c r="HMK62" s="30"/>
      <c r="HML62" s="30"/>
      <c r="HMM62" s="30"/>
      <c r="HMN62" s="30"/>
      <c r="HMO62" s="30"/>
      <c r="HMP62" s="30"/>
      <c r="HMQ62" s="30"/>
      <c r="HMR62" s="30"/>
      <c r="HMS62" s="30"/>
      <c r="HMT62" s="30"/>
      <c r="HMU62" s="30"/>
      <c r="HMV62" s="30"/>
      <c r="HMW62" s="30"/>
      <c r="HMX62" s="30"/>
      <c r="HMY62" s="30"/>
      <c r="HMZ62" s="30"/>
      <c r="HNA62" s="30"/>
      <c r="HNB62" s="30"/>
      <c r="HNC62" s="30"/>
      <c r="HND62" s="30"/>
      <c r="HNE62" s="30"/>
      <c r="HNF62" s="30"/>
      <c r="HNG62" s="30"/>
      <c r="HNH62" s="30"/>
      <c r="HNI62" s="30"/>
      <c r="HNJ62" s="30"/>
      <c r="HNK62" s="30"/>
      <c r="HNL62" s="30"/>
      <c r="HNM62" s="30"/>
      <c r="HNN62" s="30"/>
      <c r="HNO62" s="30"/>
      <c r="HNP62" s="30"/>
      <c r="HNQ62" s="30"/>
      <c r="HNR62" s="30"/>
      <c r="HNS62" s="30"/>
      <c r="HNT62" s="30"/>
      <c r="HNU62" s="30"/>
      <c r="HNV62" s="30"/>
      <c r="HNW62" s="30"/>
      <c r="HNX62" s="30"/>
      <c r="HNY62" s="30"/>
      <c r="HNZ62" s="30"/>
      <c r="HOA62" s="30"/>
      <c r="HOB62" s="30"/>
      <c r="HOC62" s="30"/>
      <c r="HOD62" s="30"/>
      <c r="HOE62" s="30"/>
      <c r="HOF62" s="30"/>
      <c r="HOG62" s="30"/>
      <c r="HOH62" s="30"/>
      <c r="HOI62" s="30"/>
      <c r="HOJ62" s="30"/>
      <c r="HOK62" s="30"/>
      <c r="HOL62" s="30"/>
      <c r="HOM62" s="30"/>
      <c r="HON62" s="30"/>
      <c r="HOO62" s="30"/>
      <c r="HOP62" s="30"/>
      <c r="HOQ62" s="30"/>
      <c r="HOR62" s="30"/>
      <c r="HOS62" s="30"/>
      <c r="HOT62" s="30"/>
      <c r="HOU62" s="30"/>
      <c r="HOV62" s="30"/>
      <c r="HOW62" s="30"/>
      <c r="HOX62" s="30"/>
      <c r="HOY62" s="30"/>
      <c r="HOZ62" s="30"/>
      <c r="HPA62" s="30"/>
      <c r="HPB62" s="30"/>
      <c r="HPC62" s="30"/>
      <c r="HPD62" s="30"/>
      <c r="HPE62" s="30"/>
      <c r="HPF62" s="30"/>
      <c r="HPG62" s="30"/>
      <c r="HPH62" s="30"/>
      <c r="HPI62" s="30"/>
      <c r="HPJ62" s="30"/>
      <c r="HPK62" s="30"/>
      <c r="HPL62" s="30"/>
      <c r="HPM62" s="30"/>
      <c r="HPN62" s="30"/>
      <c r="HPO62" s="30"/>
      <c r="HPP62" s="30"/>
      <c r="HPQ62" s="30"/>
      <c r="HPR62" s="30"/>
      <c r="HPS62" s="30"/>
      <c r="HPT62" s="30"/>
      <c r="HPU62" s="30"/>
      <c r="HPV62" s="30"/>
      <c r="HPW62" s="30"/>
      <c r="HPX62" s="30"/>
      <c r="HPY62" s="30"/>
      <c r="HPZ62" s="30"/>
      <c r="HQA62" s="30"/>
      <c r="HQB62" s="30"/>
      <c r="HQC62" s="30"/>
      <c r="HQD62" s="30"/>
      <c r="HQE62" s="30"/>
      <c r="HQF62" s="30"/>
      <c r="HQG62" s="30"/>
      <c r="HQH62" s="30"/>
      <c r="HQI62" s="30"/>
      <c r="HQJ62" s="30"/>
      <c r="HQK62" s="30"/>
      <c r="HQL62" s="30"/>
      <c r="HQM62" s="30"/>
      <c r="HQN62" s="30"/>
      <c r="HQO62" s="30"/>
      <c r="HQP62" s="30"/>
      <c r="HQQ62" s="30"/>
      <c r="HQR62" s="30"/>
      <c r="HQS62" s="30"/>
      <c r="HQT62" s="30"/>
      <c r="HQU62" s="30"/>
      <c r="HQV62" s="30"/>
      <c r="HQW62" s="30"/>
      <c r="HQX62" s="30"/>
      <c r="HQY62" s="30"/>
      <c r="HQZ62" s="30"/>
      <c r="HRA62" s="30"/>
      <c r="HRB62" s="30"/>
      <c r="HRC62" s="30"/>
      <c r="HRD62" s="30"/>
      <c r="HRE62" s="30"/>
      <c r="HRF62" s="30"/>
      <c r="HRG62" s="30"/>
      <c r="HRH62" s="30"/>
      <c r="HRI62" s="30"/>
      <c r="HRJ62" s="30"/>
      <c r="HRK62" s="30"/>
      <c r="HRL62" s="30"/>
      <c r="HRM62" s="30"/>
      <c r="HRN62" s="30"/>
      <c r="HRO62" s="30"/>
      <c r="HRP62" s="30"/>
      <c r="HRQ62" s="30"/>
      <c r="HRR62" s="30"/>
      <c r="HRS62" s="30"/>
      <c r="HRT62" s="30"/>
      <c r="HRU62" s="30"/>
      <c r="HRV62" s="30"/>
      <c r="HRW62" s="30"/>
      <c r="HRX62" s="30"/>
      <c r="HRY62" s="30"/>
      <c r="HRZ62" s="30"/>
      <c r="HSA62" s="30"/>
      <c r="HSB62" s="30"/>
      <c r="HSC62" s="30"/>
      <c r="HSD62" s="30"/>
      <c r="HSE62" s="30"/>
      <c r="HSF62" s="30"/>
      <c r="HSG62" s="30"/>
      <c r="HSH62" s="30"/>
      <c r="HSI62" s="30"/>
      <c r="HSJ62" s="30"/>
      <c r="HSK62" s="30"/>
      <c r="HSL62" s="30"/>
      <c r="HSM62" s="30"/>
      <c r="HSN62" s="30"/>
      <c r="HSO62" s="30"/>
      <c r="HSP62" s="30"/>
      <c r="HSQ62" s="30"/>
      <c r="HSR62" s="30"/>
      <c r="HSS62" s="30"/>
      <c r="HST62" s="30"/>
      <c r="HSU62" s="30"/>
      <c r="HSV62" s="30"/>
      <c r="HSW62" s="30"/>
      <c r="HSX62" s="30"/>
      <c r="HSY62" s="30"/>
      <c r="HSZ62" s="30"/>
      <c r="HTA62" s="30"/>
      <c r="HTB62" s="30"/>
      <c r="HTC62" s="30"/>
      <c r="HTD62" s="30"/>
      <c r="HTE62" s="30"/>
      <c r="HTF62" s="30"/>
      <c r="HTG62" s="30"/>
      <c r="HTH62" s="30"/>
      <c r="HTI62" s="30"/>
      <c r="HTJ62" s="30"/>
      <c r="HTK62" s="30"/>
      <c r="HTL62" s="30"/>
      <c r="HTM62" s="30"/>
      <c r="HTN62" s="30"/>
      <c r="HTO62" s="30"/>
      <c r="HTP62" s="30"/>
      <c r="HTQ62" s="30"/>
      <c r="HTR62" s="30"/>
      <c r="HTS62" s="30"/>
      <c r="HTT62" s="30"/>
      <c r="HTU62" s="30"/>
      <c r="HTV62" s="30"/>
      <c r="HTW62" s="30"/>
      <c r="HTX62" s="30"/>
      <c r="HTY62" s="30"/>
      <c r="HTZ62" s="30"/>
      <c r="HUA62" s="30"/>
      <c r="HUB62" s="30"/>
      <c r="HUC62" s="30"/>
      <c r="HUD62" s="30"/>
      <c r="HUE62" s="30"/>
      <c r="HUF62" s="30"/>
      <c r="HUG62" s="30"/>
      <c r="HUH62" s="30"/>
      <c r="HUI62" s="30"/>
      <c r="HUJ62" s="30"/>
      <c r="HUK62" s="30"/>
      <c r="HUL62" s="30"/>
      <c r="HUM62" s="30"/>
      <c r="HUN62" s="30"/>
      <c r="HUO62" s="30"/>
      <c r="HUP62" s="30"/>
      <c r="HUQ62" s="30"/>
      <c r="HUR62" s="30"/>
      <c r="HUS62" s="30"/>
      <c r="HUT62" s="30"/>
      <c r="HUU62" s="30"/>
      <c r="HUV62" s="30"/>
      <c r="HUW62" s="30"/>
      <c r="HUX62" s="30"/>
      <c r="HUY62" s="30"/>
      <c r="HUZ62" s="30"/>
      <c r="HVA62" s="30"/>
      <c r="HVB62" s="30"/>
      <c r="HVC62" s="30"/>
      <c r="HVD62" s="30"/>
      <c r="HVE62" s="30"/>
      <c r="HVF62" s="30"/>
      <c r="HVG62" s="30"/>
      <c r="HVH62" s="30"/>
      <c r="HVI62" s="30"/>
      <c r="HVJ62" s="30"/>
      <c r="HVK62" s="30"/>
      <c r="HVL62" s="30"/>
      <c r="HVM62" s="30"/>
      <c r="HVN62" s="30"/>
      <c r="HVO62" s="30"/>
      <c r="HVP62" s="30"/>
      <c r="HVQ62" s="30"/>
      <c r="HVR62" s="30"/>
      <c r="HVS62" s="30"/>
      <c r="HVT62" s="30"/>
      <c r="HVU62" s="30"/>
      <c r="HVV62" s="30"/>
      <c r="HVW62" s="30"/>
      <c r="HVX62" s="30"/>
      <c r="HVY62" s="30"/>
      <c r="HVZ62" s="30"/>
      <c r="HWA62" s="30"/>
      <c r="HWB62" s="30"/>
      <c r="HWC62" s="30"/>
      <c r="HWD62" s="30"/>
      <c r="HWE62" s="30"/>
      <c r="HWF62" s="30"/>
      <c r="HWG62" s="30"/>
      <c r="HWH62" s="30"/>
      <c r="HWI62" s="30"/>
      <c r="HWJ62" s="30"/>
      <c r="HWK62" s="30"/>
      <c r="HWL62" s="30"/>
      <c r="HWM62" s="30"/>
      <c r="HWN62" s="30"/>
      <c r="HWO62" s="30"/>
      <c r="HWP62" s="30"/>
      <c r="HWQ62" s="30"/>
      <c r="HWR62" s="30"/>
      <c r="HWS62" s="30"/>
      <c r="HWT62" s="30"/>
      <c r="HWU62" s="30"/>
      <c r="HWV62" s="30"/>
      <c r="HWW62" s="30"/>
      <c r="HWX62" s="30"/>
      <c r="HWY62" s="30"/>
      <c r="HWZ62" s="30"/>
      <c r="HXA62" s="30"/>
      <c r="HXB62" s="30"/>
      <c r="HXC62" s="30"/>
      <c r="HXD62" s="30"/>
      <c r="HXE62" s="30"/>
      <c r="HXF62" s="30"/>
      <c r="HXG62" s="30"/>
      <c r="HXH62" s="30"/>
      <c r="HXI62" s="30"/>
      <c r="HXJ62" s="30"/>
      <c r="HXK62" s="30"/>
      <c r="HXL62" s="30"/>
      <c r="HXM62" s="30"/>
      <c r="HXN62" s="30"/>
      <c r="HXO62" s="30"/>
      <c r="HXP62" s="30"/>
      <c r="HXQ62" s="30"/>
      <c r="HXR62" s="30"/>
      <c r="HXS62" s="30"/>
      <c r="HXT62" s="30"/>
      <c r="HXU62" s="30"/>
      <c r="HXV62" s="30"/>
      <c r="HXW62" s="30"/>
      <c r="HXX62" s="30"/>
      <c r="HXY62" s="30"/>
      <c r="HXZ62" s="30"/>
      <c r="HYA62" s="30"/>
      <c r="HYB62" s="30"/>
      <c r="HYC62" s="30"/>
      <c r="HYD62" s="30"/>
      <c r="HYE62" s="30"/>
      <c r="HYF62" s="30"/>
      <c r="HYG62" s="30"/>
      <c r="HYH62" s="30"/>
      <c r="HYI62" s="30"/>
      <c r="HYJ62" s="30"/>
      <c r="HYK62" s="30"/>
      <c r="HYL62" s="30"/>
      <c r="HYM62" s="30"/>
      <c r="HYN62" s="30"/>
      <c r="HYO62" s="30"/>
      <c r="HYP62" s="30"/>
      <c r="HYQ62" s="30"/>
      <c r="HYR62" s="30"/>
      <c r="HYS62" s="30"/>
      <c r="HYT62" s="30"/>
      <c r="HYU62" s="30"/>
      <c r="HYV62" s="30"/>
      <c r="HYW62" s="30"/>
      <c r="HYX62" s="30"/>
      <c r="HYY62" s="30"/>
      <c r="HYZ62" s="30"/>
      <c r="HZA62" s="30"/>
      <c r="HZB62" s="30"/>
      <c r="HZC62" s="30"/>
      <c r="HZD62" s="30"/>
      <c r="HZE62" s="30"/>
      <c r="HZF62" s="30"/>
      <c r="HZG62" s="30"/>
      <c r="HZH62" s="30"/>
      <c r="HZI62" s="30"/>
      <c r="HZJ62" s="30"/>
      <c r="HZK62" s="30"/>
      <c r="HZL62" s="30"/>
      <c r="HZM62" s="30"/>
      <c r="HZN62" s="30"/>
      <c r="HZO62" s="30"/>
      <c r="HZP62" s="30"/>
      <c r="HZQ62" s="30"/>
      <c r="HZR62" s="30"/>
      <c r="HZS62" s="30"/>
      <c r="HZT62" s="30"/>
      <c r="HZU62" s="30"/>
      <c r="HZV62" s="30"/>
      <c r="HZW62" s="30"/>
      <c r="HZX62" s="30"/>
      <c r="HZY62" s="30"/>
      <c r="HZZ62" s="30"/>
      <c r="IAA62" s="30"/>
      <c r="IAB62" s="30"/>
      <c r="IAC62" s="30"/>
      <c r="IAD62" s="30"/>
      <c r="IAE62" s="30"/>
      <c r="IAF62" s="30"/>
      <c r="IAG62" s="30"/>
      <c r="IAH62" s="30"/>
      <c r="IAI62" s="30"/>
      <c r="IAJ62" s="30"/>
      <c r="IAK62" s="30"/>
      <c r="IAL62" s="30"/>
      <c r="IAM62" s="30"/>
      <c r="IAN62" s="30"/>
      <c r="IAO62" s="30"/>
      <c r="IAP62" s="30"/>
      <c r="IAQ62" s="30"/>
      <c r="IAR62" s="30"/>
      <c r="IAS62" s="30"/>
      <c r="IAT62" s="30"/>
      <c r="IAU62" s="30"/>
      <c r="IAV62" s="30"/>
      <c r="IAW62" s="30"/>
      <c r="IAX62" s="30"/>
      <c r="IAY62" s="30"/>
      <c r="IAZ62" s="30"/>
      <c r="IBA62" s="30"/>
      <c r="IBB62" s="30"/>
      <c r="IBC62" s="30"/>
      <c r="IBD62" s="30"/>
      <c r="IBE62" s="30"/>
      <c r="IBF62" s="30"/>
      <c r="IBG62" s="30"/>
      <c r="IBH62" s="30"/>
      <c r="IBI62" s="30"/>
      <c r="IBJ62" s="30"/>
      <c r="IBK62" s="30"/>
      <c r="IBL62" s="30"/>
      <c r="IBM62" s="30"/>
      <c r="IBN62" s="30"/>
      <c r="IBO62" s="30"/>
      <c r="IBP62" s="30"/>
      <c r="IBQ62" s="30"/>
      <c r="IBR62" s="30"/>
      <c r="IBS62" s="30"/>
      <c r="IBT62" s="30"/>
      <c r="IBU62" s="30"/>
      <c r="IBV62" s="30"/>
      <c r="IBW62" s="30"/>
      <c r="IBX62" s="30"/>
      <c r="IBY62" s="30"/>
      <c r="IBZ62" s="30"/>
      <c r="ICA62" s="30"/>
      <c r="ICB62" s="30"/>
      <c r="ICC62" s="30"/>
      <c r="ICD62" s="30"/>
      <c r="ICE62" s="30"/>
      <c r="ICF62" s="30"/>
      <c r="ICG62" s="30"/>
      <c r="ICH62" s="30"/>
      <c r="ICI62" s="30"/>
      <c r="ICJ62" s="30"/>
      <c r="ICK62" s="30"/>
      <c r="ICL62" s="30"/>
      <c r="ICM62" s="30"/>
      <c r="ICN62" s="30"/>
      <c r="ICO62" s="30"/>
      <c r="ICP62" s="30"/>
      <c r="ICQ62" s="30"/>
      <c r="ICR62" s="30"/>
      <c r="ICS62" s="30"/>
      <c r="ICT62" s="30"/>
      <c r="ICU62" s="30"/>
      <c r="ICV62" s="30"/>
      <c r="ICW62" s="30"/>
      <c r="ICX62" s="30"/>
      <c r="ICY62" s="30"/>
      <c r="ICZ62" s="30"/>
      <c r="IDA62" s="30"/>
      <c r="IDB62" s="30"/>
      <c r="IDC62" s="30"/>
      <c r="IDD62" s="30"/>
      <c r="IDE62" s="30"/>
      <c r="IDF62" s="30"/>
      <c r="IDG62" s="30"/>
      <c r="IDH62" s="30"/>
      <c r="IDI62" s="30"/>
      <c r="IDJ62" s="30"/>
      <c r="IDK62" s="30"/>
      <c r="IDL62" s="30"/>
      <c r="IDM62" s="30"/>
      <c r="IDN62" s="30"/>
      <c r="IDO62" s="30"/>
      <c r="IDP62" s="30"/>
      <c r="IDQ62" s="30"/>
      <c r="IDR62" s="30"/>
      <c r="IDS62" s="30"/>
      <c r="IDT62" s="30"/>
      <c r="IDU62" s="30"/>
      <c r="IDV62" s="30"/>
      <c r="IDW62" s="30"/>
      <c r="IDX62" s="30"/>
      <c r="IDY62" s="30"/>
      <c r="IDZ62" s="30"/>
      <c r="IEA62" s="30"/>
      <c r="IEB62" s="30"/>
      <c r="IEC62" s="30"/>
      <c r="IED62" s="30"/>
      <c r="IEE62" s="30"/>
      <c r="IEF62" s="30"/>
      <c r="IEG62" s="30"/>
      <c r="IEH62" s="30"/>
      <c r="IEI62" s="30"/>
      <c r="IEJ62" s="30"/>
      <c r="IEK62" s="30"/>
      <c r="IEL62" s="30"/>
      <c r="IEM62" s="30"/>
      <c r="IEN62" s="30"/>
      <c r="IEO62" s="30"/>
      <c r="IEP62" s="30"/>
      <c r="IEQ62" s="30"/>
      <c r="IER62" s="30"/>
      <c r="IES62" s="30"/>
      <c r="IET62" s="30"/>
      <c r="IEU62" s="30"/>
      <c r="IEV62" s="30"/>
      <c r="IEW62" s="30"/>
      <c r="IEX62" s="30"/>
      <c r="IEY62" s="30"/>
      <c r="IEZ62" s="30"/>
      <c r="IFA62" s="30"/>
      <c r="IFB62" s="30"/>
      <c r="IFC62" s="30"/>
      <c r="IFD62" s="30"/>
      <c r="IFE62" s="30"/>
      <c r="IFF62" s="30"/>
      <c r="IFG62" s="30"/>
      <c r="IFH62" s="30"/>
      <c r="IFI62" s="30"/>
      <c r="IFJ62" s="30"/>
      <c r="IFK62" s="30"/>
      <c r="IFL62" s="30"/>
      <c r="IFM62" s="30"/>
      <c r="IFN62" s="30"/>
      <c r="IFO62" s="30"/>
      <c r="IFP62" s="30"/>
      <c r="IFQ62" s="30"/>
      <c r="IFR62" s="30"/>
      <c r="IFS62" s="30"/>
      <c r="IFT62" s="30"/>
      <c r="IFU62" s="30"/>
      <c r="IFV62" s="30"/>
      <c r="IFW62" s="30"/>
      <c r="IFX62" s="30"/>
      <c r="IFY62" s="30"/>
      <c r="IFZ62" s="30"/>
      <c r="IGA62" s="30"/>
      <c r="IGB62" s="30"/>
      <c r="IGC62" s="30"/>
      <c r="IGD62" s="30"/>
      <c r="IGE62" s="30"/>
      <c r="IGF62" s="30"/>
      <c r="IGG62" s="30"/>
      <c r="IGH62" s="30"/>
      <c r="IGI62" s="30"/>
      <c r="IGJ62" s="30"/>
      <c r="IGK62" s="30"/>
      <c r="IGL62" s="30"/>
      <c r="IGM62" s="30"/>
      <c r="IGN62" s="30"/>
      <c r="IGO62" s="30"/>
      <c r="IGP62" s="30"/>
      <c r="IGQ62" s="30"/>
      <c r="IGR62" s="30"/>
      <c r="IGS62" s="30"/>
      <c r="IGT62" s="30"/>
      <c r="IGU62" s="30"/>
      <c r="IGV62" s="30"/>
      <c r="IGW62" s="30"/>
      <c r="IGX62" s="30"/>
      <c r="IGY62" s="30"/>
      <c r="IGZ62" s="30"/>
      <c r="IHA62" s="30"/>
      <c r="IHB62" s="30"/>
      <c r="IHC62" s="30"/>
      <c r="IHD62" s="30"/>
      <c r="IHE62" s="30"/>
      <c r="IHF62" s="30"/>
      <c r="IHG62" s="30"/>
      <c r="IHH62" s="30"/>
      <c r="IHI62" s="30"/>
      <c r="IHJ62" s="30"/>
      <c r="IHK62" s="30"/>
      <c r="IHL62" s="30"/>
      <c r="IHM62" s="30"/>
      <c r="IHN62" s="30"/>
      <c r="IHO62" s="30"/>
      <c r="IHP62" s="30"/>
      <c r="IHQ62" s="30"/>
      <c r="IHR62" s="30"/>
      <c r="IHS62" s="30"/>
      <c r="IHT62" s="30"/>
      <c r="IHU62" s="30"/>
      <c r="IHV62" s="30"/>
      <c r="IHW62" s="30"/>
      <c r="IHX62" s="30"/>
      <c r="IHY62" s="30"/>
      <c r="IHZ62" s="30"/>
      <c r="IIA62" s="30"/>
      <c r="IIB62" s="30"/>
      <c r="IIC62" s="30"/>
      <c r="IID62" s="30"/>
      <c r="IIE62" s="30"/>
      <c r="IIF62" s="30"/>
      <c r="IIG62" s="30"/>
      <c r="IIH62" s="30"/>
      <c r="III62" s="30"/>
      <c r="IIJ62" s="30"/>
      <c r="IIK62" s="30"/>
      <c r="IIL62" s="30"/>
      <c r="IIM62" s="30"/>
      <c r="IIN62" s="30"/>
      <c r="IIO62" s="30"/>
      <c r="IIP62" s="30"/>
      <c r="IIQ62" s="30"/>
      <c r="IIR62" s="30"/>
      <c r="IIS62" s="30"/>
      <c r="IIT62" s="30"/>
      <c r="IIU62" s="30"/>
      <c r="IIV62" s="30"/>
      <c r="IIW62" s="30"/>
      <c r="IIX62" s="30"/>
      <c r="IIY62" s="30"/>
      <c r="IIZ62" s="30"/>
      <c r="IJA62" s="30"/>
      <c r="IJB62" s="30"/>
      <c r="IJC62" s="30"/>
      <c r="IJD62" s="30"/>
      <c r="IJE62" s="30"/>
      <c r="IJF62" s="30"/>
      <c r="IJG62" s="30"/>
      <c r="IJH62" s="30"/>
      <c r="IJI62" s="30"/>
      <c r="IJJ62" s="30"/>
      <c r="IJK62" s="30"/>
      <c r="IJL62" s="30"/>
      <c r="IJM62" s="30"/>
      <c r="IJN62" s="30"/>
      <c r="IJO62" s="30"/>
      <c r="IJP62" s="30"/>
      <c r="IJQ62" s="30"/>
      <c r="IJR62" s="30"/>
      <c r="IJS62" s="30"/>
      <c r="IJT62" s="30"/>
      <c r="IJU62" s="30"/>
      <c r="IJV62" s="30"/>
      <c r="IJW62" s="30"/>
      <c r="IJX62" s="30"/>
      <c r="IJY62" s="30"/>
      <c r="IJZ62" s="30"/>
      <c r="IKA62" s="30"/>
      <c r="IKB62" s="30"/>
      <c r="IKC62" s="30"/>
      <c r="IKD62" s="30"/>
      <c r="IKE62" s="30"/>
      <c r="IKF62" s="30"/>
      <c r="IKG62" s="30"/>
      <c r="IKH62" s="30"/>
      <c r="IKI62" s="30"/>
      <c r="IKJ62" s="30"/>
      <c r="IKK62" s="30"/>
      <c r="IKL62" s="30"/>
      <c r="IKM62" s="30"/>
      <c r="IKN62" s="30"/>
      <c r="IKO62" s="30"/>
      <c r="IKP62" s="30"/>
      <c r="IKQ62" s="30"/>
      <c r="IKR62" s="30"/>
      <c r="IKS62" s="30"/>
      <c r="IKT62" s="30"/>
      <c r="IKU62" s="30"/>
      <c r="IKV62" s="30"/>
      <c r="IKW62" s="30"/>
      <c r="IKX62" s="30"/>
      <c r="IKY62" s="30"/>
      <c r="IKZ62" s="30"/>
      <c r="ILA62" s="30"/>
      <c r="ILB62" s="30"/>
      <c r="ILC62" s="30"/>
      <c r="ILD62" s="30"/>
      <c r="ILE62" s="30"/>
      <c r="ILF62" s="30"/>
      <c r="ILG62" s="30"/>
      <c r="ILH62" s="30"/>
      <c r="ILI62" s="30"/>
      <c r="ILJ62" s="30"/>
      <c r="ILK62" s="30"/>
      <c r="ILL62" s="30"/>
      <c r="ILM62" s="30"/>
      <c r="ILN62" s="30"/>
      <c r="ILO62" s="30"/>
      <c r="ILP62" s="30"/>
      <c r="ILQ62" s="30"/>
      <c r="ILR62" s="30"/>
      <c r="ILS62" s="30"/>
      <c r="ILT62" s="30"/>
      <c r="ILU62" s="30"/>
      <c r="ILV62" s="30"/>
      <c r="ILW62" s="30"/>
      <c r="ILX62" s="30"/>
      <c r="ILY62" s="30"/>
      <c r="ILZ62" s="30"/>
      <c r="IMA62" s="30"/>
      <c r="IMB62" s="30"/>
      <c r="IMC62" s="30"/>
      <c r="IMD62" s="30"/>
      <c r="IME62" s="30"/>
      <c r="IMF62" s="30"/>
      <c r="IMG62" s="30"/>
      <c r="IMH62" s="30"/>
      <c r="IMI62" s="30"/>
      <c r="IMJ62" s="30"/>
      <c r="IMK62" s="30"/>
      <c r="IML62" s="30"/>
      <c r="IMM62" s="30"/>
      <c r="IMN62" s="30"/>
      <c r="IMO62" s="30"/>
      <c r="IMP62" s="30"/>
      <c r="IMQ62" s="30"/>
      <c r="IMR62" s="30"/>
      <c r="IMS62" s="30"/>
      <c r="IMT62" s="30"/>
      <c r="IMU62" s="30"/>
      <c r="IMV62" s="30"/>
      <c r="IMW62" s="30"/>
      <c r="IMX62" s="30"/>
      <c r="IMY62" s="30"/>
      <c r="IMZ62" s="30"/>
      <c r="INA62" s="30"/>
      <c r="INB62" s="30"/>
      <c r="INC62" s="30"/>
      <c r="IND62" s="30"/>
      <c r="INE62" s="30"/>
      <c r="INF62" s="30"/>
      <c r="ING62" s="30"/>
      <c r="INH62" s="30"/>
      <c r="INI62" s="30"/>
      <c r="INJ62" s="30"/>
      <c r="INK62" s="30"/>
      <c r="INL62" s="30"/>
      <c r="INM62" s="30"/>
      <c r="INN62" s="30"/>
      <c r="INO62" s="30"/>
      <c r="INP62" s="30"/>
      <c r="INQ62" s="30"/>
      <c r="INR62" s="30"/>
      <c r="INS62" s="30"/>
      <c r="INT62" s="30"/>
      <c r="INU62" s="30"/>
      <c r="INV62" s="30"/>
      <c r="INW62" s="30"/>
      <c r="INX62" s="30"/>
      <c r="INY62" s="30"/>
      <c r="INZ62" s="30"/>
      <c r="IOA62" s="30"/>
      <c r="IOB62" s="30"/>
      <c r="IOC62" s="30"/>
      <c r="IOD62" s="30"/>
      <c r="IOE62" s="30"/>
      <c r="IOF62" s="30"/>
      <c r="IOG62" s="30"/>
      <c r="IOH62" s="30"/>
      <c r="IOI62" s="30"/>
      <c r="IOJ62" s="30"/>
      <c r="IOK62" s="30"/>
      <c r="IOL62" s="30"/>
      <c r="IOM62" s="30"/>
      <c r="ION62" s="30"/>
      <c r="IOO62" s="30"/>
      <c r="IOP62" s="30"/>
      <c r="IOQ62" s="30"/>
      <c r="IOR62" s="30"/>
      <c r="IOS62" s="30"/>
      <c r="IOT62" s="30"/>
      <c r="IOU62" s="30"/>
      <c r="IOV62" s="30"/>
      <c r="IOW62" s="30"/>
      <c r="IOX62" s="30"/>
      <c r="IOY62" s="30"/>
      <c r="IOZ62" s="30"/>
      <c r="IPA62" s="30"/>
      <c r="IPB62" s="30"/>
      <c r="IPC62" s="30"/>
      <c r="IPD62" s="30"/>
      <c r="IPE62" s="30"/>
      <c r="IPF62" s="30"/>
      <c r="IPG62" s="30"/>
      <c r="IPH62" s="30"/>
      <c r="IPI62" s="30"/>
      <c r="IPJ62" s="30"/>
      <c r="IPK62" s="30"/>
      <c r="IPL62" s="30"/>
      <c r="IPM62" s="30"/>
      <c r="IPN62" s="30"/>
      <c r="IPO62" s="30"/>
      <c r="IPP62" s="30"/>
      <c r="IPQ62" s="30"/>
      <c r="IPR62" s="30"/>
      <c r="IPS62" s="30"/>
      <c r="IPT62" s="30"/>
      <c r="IPU62" s="30"/>
      <c r="IPV62" s="30"/>
      <c r="IPW62" s="30"/>
      <c r="IPX62" s="30"/>
      <c r="IPY62" s="30"/>
      <c r="IPZ62" s="30"/>
      <c r="IQA62" s="30"/>
      <c r="IQB62" s="30"/>
      <c r="IQC62" s="30"/>
      <c r="IQD62" s="30"/>
      <c r="IQE62" s="30"/>
      <c r="IQF62" s="30"/>
      <c r="IQG62" s="30"/>
      <c r="IQH62" s="30"/>
      <c r="IQI62" s="30"/>
      <c r="IQJ62" s="30"/>
      <c r="IQK62" s="30"/>
      <c r="IQL62" s="30"/>
      <c r="IQM62" s="30"/>
      <c r="IQN62" s="30"/>
      <c r="IQO62" s="30"/>
      <c r="IQP62" s="30"/>
      <c r="IQQ62" s="30"/>
      <c r="IQR62" s="30"/>
      <c r="IQS62" s="30"/>
      <c r="IQT62" s="30"/>
      <c r="IQU62" s="30"/>
      <c r="IQV62" s="30"/>
      <c r="IQW62" s="30"/>
      <c r="IQX62" s="30"/>
      <c r="IQY62" s="30"/>
      <c r="IQZ62" s="30"/>
      <c r="IRA62" s="30"/>
      <c r="IRB62" s="30"/>
      <c r="IRC62" s="30"/>
      <c r="IRD62" s="30"/>
      <c r="IRE62" s="30"/>
      <c r="IRF62" s="30"/>
      <c r="IRG62" s="30"/>
      <c r="IRH62" s="30"/>
      <c r="IRI62" s="30"/>
      <c r="IRJ62" s="30"/>
      <c r="IRK62" s="30"/>
      <c r="IRL62" s="30"/>
      <c r="IRM62" s="30"/>
      <c r="IRN62" s="30"/>
      <c r="IRO62" s="30"/>
      <c r="IRP62" s="30"/>
      <c r="IRQ62" s="30"/>
      <c r="IRR62" s="30"/>
      <c r="IRS62" s="30"/>
      <c r="IRT62" s="30"/>
      <c r="IRU62" s="30"/>
      <c r="IRV62" s="30"/>
      <c r="IRW62" s="30"/>
      <c r="IRX62" s="30"/>
      <c r="IRY62" s="30"/>
      <c r="IRZ62" s="30"/>
      <c r="ISA62" s="30"/>
      <c r="ISB62" s="30"/>
      <c r="ISC62" s="30"/>
      <c r="ISD62" s="30"/>
      <c r="ISE62" s="30"/>
      <c r="ISF62" s="30"/>
      <c r="ISG62" s="30"/>
      <c r="ISH62" s="30"/>
      <c r="ISI62" s="30"/>
      <c r="ISJ62" s="30"/>
      <c r="ISK62" s="30"/>
      <c r="ISL62" s="30"/>
      <c r="ISM62" s="30"/>
      <c r="ISN62" s="30"/>
      <c r="ISO62" s="30"/>
      <c r="ISP62" s="30"/>
      <c r="ISQ62" s="30"/>
      <c r="ISR62" s="30"/>
      <c r="ISS62" s="30"/>
      <c r="IST62" s="30"/>
      <c r="ISU62" s="30"/>
      <c r="ISV62" s="30"/>
      <c r="ISW62" s="30"/>
      <c r="ISX62" s="30"/>
      <c r="ISY62" s="30"/>
      <c r="ISZ62" s="30"/>
      <c r="ITA62" s="30"/>
      <c r="ITB62" s="30"/>
      <c r="ITC62" s="30"/>
      <c r="ITD62" s="30"/>
      <c r="ITE62" s="30"/>
      <c r="ITF62" s="30"/>
      <c r="ITG62" s="30"/>
      <c r="ITH62" s="30"/>
      <c r="ITI62" s="30"/>
      <c r="ITJ62" s="30"/>
      <c r="ITK62" s="30"/>
      <c r="ITL62" s="30"/>
      <c r="ITM62" s="30"/>
      <c r="ITN62" s="30"/>
      <c r="ITO62" s="30"/>
      <c r="ITP62" s="30"/>
      <c r="ITQ62" s="30"/>
      <c r="ITR62" s="30"/>
      <c r="ITS62" s="30"/>
      <c r="ITT62" s="30"/>
      <c r="ITU62" s="30"/>
      <c r="ITV62" s="30"/>
      <c r="ITW62" s="30"/>
      <c r="ITX62" s="30"/>
      <c r="ITY62" s="30"/>
      <c r="ITZ62" s="30"/>
      <c r="IUA62" s="30"/>
      <c r="IUB62" s="30"/>
      <c r="IUC62" s="30"/>
      <c r="IUD62" s="30"/>
      <c r="IUE62" s="30"/>
      <c r="IUF62" s="30"/>
      <c r="IUG62" s="30"/>
      <c r="IUH62" s="30"/>
      <c r="IUI62" s="30"/>
      <c r="IUJ62" s="30"/>
      <c r="IUK62" s="30"/>
      <c r="IUL62" s="30"/>
      <c r="IUM62" s="30"/>
      <c r="IUN62" s="30"/>
      <c r="IUO62" s="30"/>
      <c r="IUP62" s="30"/>
      <c r="IUQ62" s="30"/>
      <c r="IUR62" s="30"/>
      <c r="IUS62" s="30"/>
      <c r="IUT62" s="30"/>
      <c r="IUU62" s="30"/>
      <c r="IUV62" s="30"/>
      <c r="IUW62" s="30"/>
      <c r="IUX62" s="30"/>
      <c r="IUY62" s="30"/>
      <c r="IUZ62" s="30"/>
      <c r="IVA62" s="30"/>
      <c r="IVB62" s="30"/>
      <c r="IVC62" s="30"/>
      <c r="IVD62" s="30"/>
      <c r="IVE62" s="30"/>
      <c r="IVF62" s="30"/>
      <c r="IVG62" s="30"/>
      <c r="IVH62" s="30"/>
      <c r="IVI62" s="30"/>
      <c r="IVJ62" s="30"/>
      <c r="IVK62" s="30"/>
      <c r="IVL62" s="30"/>
      <c r="IVM62" s="30"/>
      <c r="IVN62" s="30"/>
      <c r="IVO62" s="30"/>
      <c r="IVP62" s="30"/>
      <c r="IVQ62" s="30"/>
      <c r="IVR62" s="30"/>
      <c r="IVS62" s="30"/>
      <c r="IVT62" s="30"/>
      <c r="IVU62" s="30"/>
      <c r="IVV62" s="30"/>
      <c r="IVW62" s="30"/>
      <c r="IVX62" s="30"/>
      <c r="IVY62" s="30"/>
      <c r="IVZ62" s="30"/>
      <c r="IWA62" s="30"/>
      <c r="IWB62" s="30"/>
      <c r="IWC62" s="30"/>
      <c r="IWD62" s="30"/>
      <c r="IWE62" s="30"/>
      <c r="IWF62" s="30"/>
      <c r="IWG62" s="30"/>
      <c r="IWH62" s="30"/>
      <c r="IWI62" s="30"/>
      <c r="IWJ62" s="30"/>
      <c r="IWK62" s="30"/>
      <c r="IWL62" s="30"/>
      <c r="IWM62" s="30"/>
      <c r="IWN62" s="30"/>
      <c r="IWO62" s="30"/>
      <c r="IWP62" s="30"/>
      <c r="IWQ62" s="30"/>
      <c r="IWR62" s="30"/>
      <c r="IWS62" s="30"/>
      <c r="IWT62" s="30"/>
      <c r="IWU62" s="30"/>
      <c r="IWV62" s="30"/>
      <c r="IWW62" s="30"/>
      <c r="IWX62" s="30"/>
      <c r="IWY62" s="30"/>
      <c r="IWZ62" s="30"/>
      <c r="IXA62" s="30"/>
      <c r="IXB62" s="30"/>
      <c r="IXC62" s="30"/>
      <c r="IXD62" s="30"/>
      <c r="IXE62" s="30"/>
      <c r="IXF62" s="30"/>
      <c r="IXG62" s="30"/>
      <c r="IXH62" s="30"/>
      <c r="IXI62" s="30"/>
      <c r="IXJ62" s="30"/>
      <c r="IXK62" s="30"/>
      <c r="IXL62" s="30"/>
      <c r="IXM62" s="30"/>
      <c r="IXN62" s="30"/>
      <c r="IXO62" s="30"/>
      <c r="IXP62" s="30"/>
      <c r="IXQ62" s="30"/>
      <c r="IXR62" s="30"/>
      <c r="IXS62" s="30"/>
      <c r="IXT62" s="30"/>
      <c r="IXU62" s="30"/>
      <c r="IXV62" s="30"/>
      <c r="IXW62" s="30"/>
      <c r="IXX62" s="30"/>
      <c r="IXY62" s="30"/>
      <c r="IXZ62" s="30"/>
      <c r="IYA62" s="30"/>
      <c r="IYB62" s="30"/>
      <c r="IYC62" s="30"/>
      <c r="IYD62" s="30"/>
      <c r="IYE62" s="30"/>
      <c r="IYF62" s="30"/>
      <c r="IYG62" s="30"/>
      <c r="IYH62" s="30"/>
      <c r="IYI62" s="30"/>
      <c r="IYJ62" s="30"/>
      <c r="IYK62" s="30"/>
      <c r="IYL62" s="30"/>
      <c r="IYM62" s="30"/>
      <c r="IYN62" s="30"/>
      <c r="IYO62" s="30"/>
      <c r="IYP62" s="30"/>
      <c r="IYQ62" s="30"/>
      <c r="IYR62" s="30"/>
      <c r="IYS62" s="30"/>
      <c r="IYT62" s="30"/>
      <c r="IYU62" s="30"/>
      <c r="IYV62" s="30"/>
      <c r="IYW62" s="30"/>
      <c r="IYX62" s="30"/>
      <c r="IYY62" s="30"/>
      <c r="IYZ62" s="30"/>
      <c r="IZA62" s="30"/>
      <c r="IZB62" s="30"/>
      <c r="IZC62" s="30"/>
      <c r="IZD62" s="30"/>
      <c r="IZE62" s="30"/>
      <c r="IZF62" s="30"/>
      <c r="IZG62" s="30"/>
      <c r="IZH62" s="30"/>
      <c r="IZI62" s="30"/>
      <c r="IZJ62" s="30"/>
      <c r="IZK62" s="30"/>
      <c r="IZL62" s="30"/>
      <c r="IZM62" s="30"/>
      <c r="IZN62" s="30"/>
      <c r="IZO62" s="30"/>
      <c r="IZP62" s="30"/>
      <c r="IZQ62" s="30"/>
      <c r="IZR62" s="30"/>
      <c r="IZS62" s="30"/>
      <c r="IZT62" s="30"/>
      <c r="IZU62" s="30"/>
      <c r="IZV62" s="30"/>
      <c r="IZW62" s="30"/>
      <c r="IZX62" s="30"/>
      <c r="IZY62" s="30"/>
      <c r="IZZ62" s="30"/>
      <c r="JAA62" s="30"/>
      <c r="JAB62" s="30"/>
      <c r="JAC62" s="30"/>
      <c r="JAD62" s="30"/>
      <c r="JAE62" s="30"/>
      <c r="JAF62" s="30"/>
      <c r="JAG62" s="30"/>
      <c r="JAH62" s="30"/>
      <c r="JAI62" s="30"/>
      <c r="JAJ62" s="30"/>
      <c r="JAK62" s="30"/>
      <c r="JAL62" s="30"/>
      <c r="JAM62" s="30"/>
      <c r="JAN62" s="30"/>
      <c r="JAO62" s="30"/>
      <c r="JAP62" s="30"/>
      <c r="JAQ62" s="30"/>
      <c r="JAR62" s="30"/>
      <c r="JAS62" s="30"/>
      <c r="JAT62" s="30"/>
      <c r="JAU62" s="30"/>
      <c r="JAV62" s="30"/>
      <c r="JAW62" s="30"/>
      <c r="JAX62" s="30"/>
      <c r="JAY62" s="30"/>
      <c r="JAZ62" s="30"/>
      <c r="JBA62" s="30"/>
      <c r="JBB62" s="30"/>
      <c r="JBC62" s="30"/>
      <c r="JBD62" s="30"/>
      <c r="JBE62" s="30"/>
      <c r="JBF62" s="30"/>
      <c r="JBG62" s="30"/>
      <c r="JBH62" s="30"/>
      <c r="JBI62" s="30"/>
      <c r="JBJ62" s="30"/>
      <c r="JBK62" s="30"/>
      <c r="JBL62" s="30"/>
      <c r="JBM62" s="30"/>
      <c r="JBN62" s="30"/>
      <c r="JBO62" s="30"/>
      <c r="JBP62" s="30"/>
      <c r="JBQ62" s="30"/>
      <c r="JBR62" s="30"/>
      <c r="JBS62" s="30"/>
      <c r="JBT62" s="30"/>
      <c r="JBU62" s="30"/>
      <c r="JBV62" s="30"/>
      <c r="JBW62" s="30"/>
      <c r="JBX62" s="30"/>
      <c r="JBY62" s="30"/>
      <c r="JBZ62" s="30"/>
      <c r="JCA62" s="30"/>
      <c r="JCB62" s="30"/>
      <c r="JCC62" s="30"/>
      <c r="JCD62" s="30"/>
      <c r="JCE62" s="30"/>
      <c r="JCF62" s="30"/>
      <c r="JCG62" s="30"/>
      <c r="JCH62" s="30"/>
      <c r="JCI62" s="30"/>
      <c r="JCJ62" s="30"/>
      <c r="JCK62" s="30"/>
      <c r="JCL62" s="30"/>
      <c r="JCM62" s="30"/>
      <c r="JCN62" s="30"/>
      <c r="JCO62" s="30"/>
      <c r="JCP62" s="30"/>
      <c r="JCQ62" s="30"/>
      <c r="JCR62" s="30"/>
      <c r="JCS62" s="30"/>
      <c r="JCT62" s="30"/>
      <c r="JCU62" s="30"/>
      <c r="JCV62" s="30"/>
      <c r="JCW62" s="30"/>
      <c r="JCX62" s="30"/>
      <c r="JCY62" s="30"/>
      <c r="JCZ62" s="30"/>
      <c r="JDA62" s="30"/>
      <c r="JDB62" s="30"/>
      <c r="JDC62" s="30"/>
      <c r="JDD62" s="30"/>
      <c r="JDE62" s="30"/>
      <c r="JDF62" s="30"/>
      <c r="JDG62" s="30"/>
      <c r="JDH62" s="30"/>
      <c r="JDI62" s="30"/>
      <c r="JDJ62" s="30"/>
      <c r="JDK62" s="30"/>
      <c r="JDL62" s="30"/>
      <c r="JDM62" s="30"/>
      <c r="JDN62" s="30"/>
      <c r="JDO62" s="30"/>
      <c r="JDP62" s="30"/>
      <c r="JDQ62" s="30"/>
      <c r="JDR62" s="30"/>
      <c r="JDS62" s="30"/>
      <c r="JDT62" s="30"/>
      <c r="JDU62" s="30"/>
      <c r="JDV62" s="30"/>
      <c r="JDW62" s="30"/>
      <c r="JDX62" s="30"/>
      <c r="JDY62" s="30"/>
      <c r="JDZ62" s="30"/>
      <c r="JEA62" s="30"/>
      <c r="JEB62" s="30"/>
      <c r="JEC62" s="30"/>
      <c r="JED62" s="30"/>
      <c r="JEE62" s="30"/>
      <c r="JEF62" s="30"/>
      <c r="JEG62" s="30"/>
      <c r="JEH62" s="30"/>
      <c r="JEI62" s="30"/>
      <c r="JEJ62" s="30"/>
      <c r="JEK62" s="30"/>
      <c r="JEL62" s="30"/>
      <c r="JEM62" s="30"/>
      <c r="JEN62" s="30"/>
      <c r="JEO62" s="30"/>
      <c r="JEP62" s="30"/>
      <c r="JEQ62" s="30"/>
      <c r="JER62" s="30"/>
      <c r="JES62" s="30"/>
      <c r="JET62" s="30"/>
      <c r="JEU62" s="30"/>
      <c r="JEV62" s="30"/>
      <c r="JEW62" s="30"/>
      <c r="JEX62" s="30"/>
      <c r="JEY62" s="30"/>
      <c r="JEZ62" s="30"/>
      <c r="JFA62" s="30"/>
      <c r="JFB62" s="30"/>
      <c r="JFC62" s="30"/>
      <c r="JFD62" s="30"/>
      <c r="JFE62" s="30"/>
      <c r="JFF62" s="30"/>
      <c r="JFG62" s="30"/>
      <c r="JFH62" s="30"/>
      <c r="JFI62" s="30"/>
      <c r="JFJ62" s="30"/>
      <c r="JFK62" s="30"/>
      <c r="JFL62" s="30"/>
      <c r="JFM62" s="30"/>
      <c r="JFN62" s="30"/>
      <c r="JFO62" s="30"/>
      <c r="JFP62" s="30"/>
      <c r="JFQ62" s="30"/>
      <c r="JFR62" s="30"/>
      <c r="JFS62" s="30"/>
      <c r="JFT62" s="30"/>
      <c r="JFU62" s="30"/>
      <c r="JFV62" s="30"/>
      <c r="JFW62" s="30"/>
      <c r="JFX62" s="30"/>
      <c r="JFY62" s="30"/>
      <c r="JFZ62" s="30"/>
      <c r="JGA62" s="30"/>
      <c r="JGB62" s="30"/>
      <c r="JGC62" s="30"/>
      <c r="JGD62" s="30"/>
      <c r="JGE62" s="30"/>
      <c r="JGF62" s="30"/>
      <c r="JGG62" s="30"/>
      <c r="JGH62" s="30"/>
      <c r="JGI62" s="30"/>
      <c r="JGJ62" s="30"/>
      <c r="JGK62" s="30"/>
      <c r="JGL62" s="30"/>
      <c r="JGM62" s="30"/>
      <c r="JGN62" s="30"/>
      <c r="JGO62" s="30"/>
      <c r="JGP62" s="30"/>
      <c r="JGQ62" s="30"/>
      <c r="JGR62" s="30"/>
      <c r="JGS62" s="30"/>
      <c r="JGT62" s="30"/>
      <c r="JGU62" s="30"/>
      <c r="JGV62" s="30"/>
      <c r="JGW62" s="30"/>
      <c r="JGX62" s="30"/>
      <c r="JGY62" s="30"/>
      <c r="JGZ62" s="30"/>
      <c r="JHA62" s="30"/>
      <c r="JHB62" s="30"/>
      <c r="JHC62" s="30"/>
      <c r="JHD62" s="30"/>
      <c r="JHE62" s="30"/>
      <c r="JHF62" s="30"/>
      <c r="JHG62" s="30"/>
      <c r="JHH62" s="30"/>
      <c r="JHI62" s="30"/>
      <c r="JHJ62" s="30"/>
      <c r="JHK62" s="30"/>
      <c r="JHL62" s="30"/>
      <c r="JHM62" s="30"/>
      <c r="JHN62" s="30"/>
      <c r="JHO62" s="30"/>
      <c r="JHP62" s="30"/>
      <c r="JHQ62" s="30"/>
      <c r="JHR62" s="30"/>
      <c r="JHS62" s="30"/>
      <c r="JHT62" s="30"/>
      <c r="JHU62" s="30"/>
      <c r="JHV62" s="30"/>
      <c r="JHW62" s="30"/>
      <c r="JHX62" s="30"/>
      <c r="JHY62" s="30"/>
      <c r="JHZ62" s="30"/>
      <c r="JIA62" s="30"/>
      <c r="JIB62" s="30"/>
      <c r="JIC62" s="30"/>
      <c r="JID62" s="30"/>
      <c r="JIE62" s="30"/>
      <c r="JIF62" s="30"/>
      <c r="JIG62" s="30"/>
      <c r="JIH62" s="30"/>
      <c r="JII62" s="30"/>
      <c r="JIJ62" s="30"/>
      <c r="JIK62" s="30"/>
      <c r="JIL62" s="30"/>
      <c r="JIM62" s="30"/>
      <c r="JIN62" s="30"/>
      <c r="JIO62" s="30"/>
      <c r="JIP62" s="30"/>
      <c r="JIQ62" s="30"/>
      <c r="JIR62" s="30"/>
      <c r="JIS62" s="30"/>
      <c r="JIT62" s="30"/>
      <c r="JIU62" s="30"/>
      <c r="JIV62" s="30"/>
      <c r="JIW62" s="30"/>
      <c r="JIX62" s="30"/>
      <c r="JIY62" s="30"/>
      <c r="JIZ62" s="30"/>
      <c r="JJA62" s="30"/>
      <c r="JJB62" s="30"/>
      <c r="JJC62" s="30"/>
      <c r="JJD62" s="30"/>
      <c r="JJE62" s="30"/>
      <c r="JJF62" s="30"/>
      <c r="JJG62" s="30"/>
      <c r="JJH62" s="30"/>
      <c r="JJI62" s="30"/>
      <c r="JJJ62" s="30"/>
      <c r="JJK62" s="30"/>
      <c r="JJL62" s="30"/>
      <c r="JJM62" s="30"/>
      <c r="JJN62" s="30"/>
      <c r="JJO62" s="30"/>
      <c r="JJP62" s="30"/>
      <c r="JJQ62" s="30"/>
      <c r="JJR62" s="30"/>
      <c r="JJS62" s="30"/>
      <c r="JJT62" s="30"/>
      <c r="JJU62" s="30"/>
      <c r="JJV62" s="30"/>
      <c r="JJW62" s="30"/>
      <c r="JJX62" s="30"/>
      <c r="JJY62" s="30"/>
      <c r="JJZ62" s="30"/>
      <c r="JKA62" s="30"/>
      <c r="JKB62" s="30"/>
      <c r="JKC62" s="30"/>
      <c r="JKD62" s="30"/>
      <c r="JKE62" s="30"/>
      <c r="JKF62" s="30"/>
      <c r="JKG62" s="30"/>
      <c r="JKH62" s="30"/>
      <c r="JKI62" s="30"/>
      <c r="JKJ62" s="30"/>
      <c r="JKK62" s="30"/>
      <c r="JKL62" s="30"/>
      <c r="JKM62" s="30"/>
      <c r="JKN62" s="30"/>
      <c r="JKO62" s="30"/>
      <c r="JKP62" s="30"/>
      <c r="JKQ62" s="30"/>
      <c r="JKR62" s="30"/>
      <c r="JKS62" s="30"/>
      <c r="JKT62" s="30"/>
      <c r="JKU62" s="30"/>
      <c r="JKV62" s="30"/>
      <c r="JKW62" s="30"/>
      <c r="JKX62" s="30"/>
      <c r="JKY62" s="30"/>
      <c r="JKZ62" s="30"/>
      <c r="JLA62" s="30"/>
      <c r="JLB62" s="30"/>
      <c r="JLC62" s="30"/>
      <c r="JLD62" s="30"/>
      <c r="JLE62" s="30"/>
      <c r="JLF62" s="30"/>
      <c r="JLG62" s="30"/>
      <c r="JLH62" s="30"/>
      <c r="JLI62" s="30"/>
      <c r="JLJ62" s="30"/>
      <c r="JLK62" s="30"/>
      <c r="JLL62" s="30"/>
      <c r="JLM62" s="30"/>
      <c r="JLN62" s="30"/>
      <c r="JLO62" s="30"/>
      <c r="JLP62" s="30"/>
      <c r="JLQ62" s="30"/>
      <c r="JLR62" s="30"/>
      <c r="JLS62" s="30"/>
      <c r="JLT62" s="30"/>
      <c r="JLU62" s="30"/>
      <c r="JLV62" s="30"/>
      <c r="JLW62" s="30"/>
      <c r="JLX62" s="30"/>
      <c r="JLY62" s="30"/>
      <c r="JLZ62" s="30"/>
      <c r="JMA62" s="30"/>
      <c r="JMB62" s="30"/>
      <c r="JMC62" s="30"/>
      <c r="JMD62" s="30"/>
      <c r="JME62" s="30"/>
      <c r="JMF62" s="30"/>
      <c r="JMG62" s="30"/>
      <c r="JMH62" s="30"/>
      <c r="JMI62" s="30"/>
      <c r="JMJ62" s="30"/>
      <c r="JMK62" s="30"/>
      <c r="JML62" s="30"/>
      <c r="JMM62" s="30"/>
      <c r="JMN62" s="30"/>
      <c r="JMO62" s="30"/>
      <c r="JMP62" s="30"/>
      <c r="JMQ62" s="30"/>
      <c r="JMR62" s="30"/>
      <c r="JMS62" s="30"/>
      <c r="JMT62" s="30"/>
      <c r="JMU62" s="30"/>
      <c r="JMV62" s="30"/>
      <c r="JMW62" s="30"/>
      <c r="JMX62" s="30"/>
      <c r="JMY62" s="30"/>
      <c r="JMZ62" s="30"/>
      <c r="JNA62" s="30"/>
      <c r="JNB62" s="30"/>
      <c r="JNC62" s="30"/>
      <c r="JND62" s="30"/>
      <c r="JNE62" s="30"/>
      <c r="JNF62" s="30"/>
      <c r="JNG62" s="30"/>
      <c r="JNH62" s="30"/>
      <c r="JNI62" s="30"/>
      <c r="JNJ62" s="30"/>
      <c r="JNK62" s="30"/>
      <c r="JNL62" s="30"/>
      <c r="JNM62" s="30"/>
      <c r="JNN62" s="30"/>
      <c r="JNO62" s="30"/>
      <c r="JNP62" s="30"/>
      <c r="JNQ62" s="30"/>
      <c r="JNR62" s="30"/>
      <c r="JNS62" s="30"/>
      <c r="JNT62" s="30"/>
      <c r="JNU62" s="30"/>
      <c r="JNV62" s="30"/>
      <c r="JNW62" s="30"/>
      <c r="JNX62" s="30"/>
      <c r="JNY62" s="30"/>
      <c r="JNZ62" s="30"/>
      <c r="JOA62" s="30"/>
      <c r="JOB62" s="30"/>
      <c r="JOC62" s="30"/>
      <c r="JOD62" s="30"/>
      <c r="JOE62" s="30"/>
      <c r="JOF62" s="30"/>
      <c r="JOG62" s="30"/>
      <c r="JOH62" s="30"/>
      <c r="JOI62" s="30"/>
      <c r="JOJ62" s="30"/>
      <c r="JOK62" s="30"/>
      <c r="JOL62" s="30"/>
      <c r="JOM62" s="30"/>
      <c r="JON62" s="30"/>
      <c r="JOO62" s="30"/>
      <c r="JOP62" s="30"/>
      <c r="JOQ62" s="30"/>
      <c r="JOR62" s="30"/>
      <c r="JOS62" s="30"/>
      <c r="JOT62" s="30"/>
      <c r="JOU62" s="30"/>
      <c r="JOV62" s="30"/>
      <c r="JOW62" s="30"/>
      <c r="JOX62" s="30"/>
      <c r="JOY62" s="30"/>
      <c r="JOZ62" s="30"/>
      <c r="JPA62" s="30"/>
      <c r="JPB62" s="30"/>
      <c r="JPC62" s="30"/>
      <c r="JPD62" s="30"/>
      <c r="JPE62" s="30"/>
      <c r="JPF62" s="30"/>
      <c r="JPG62" s="30"/>
      <c r="JPH62" s="30"/>
      <c r="JPI62" s="30"/>
      <c r="JPJ62" s="30"/>
      <c r="JPK62" s="30"/>
      <c r="JPL62" s="30"/>
      <c r="JPM62" s="30"/>
      <c r="JPN62" s="30"/>
      <c r="JPO62" s="30"/>
      <c r="JPP62" s="30"/>
      <c r="JPQ62" s="30"/>
      <c r="JPR62" s="30"/>
      <c r="JPS62" s="30"/>
      <c r="JPT62" s="30"/>
      <c r="JPU62" s="30"/>
      <c r="JPV62" s="30"/>
      <c r="JPW62" s="30"/>
      <c r="JPX62" s="30"/>
      <c r="JPY62" s="30"/>
      <c r="JPZ62" s="30"/>
      <c r="JQA62" s="30"/>
      <c r="JQB62" s="30"/>
      <c r="JQC62" s="30"/>
      <c r="JQD62" s="30"/>
      <c r="JQE62" s="30"/>
      <c r="JQF62" s="30"/>
      <c r="JQG62" s="30"/>
      <c r="JQH62" s="30"/>
      <c r="JQI62" s="30"/>
      <c r="JQJ62" s="30"/>
      <c r="JQK62" s="30"/>
      <c r="JQL62" s="30"/>
      <c r="JQM62" s="30"/>
      <c r="JQN62" s="30"/>
      <c r="JQO62" s="30"/>
      <c r="JQP62" s="30"/>
      <c r="JQQ62" s="30"/>
      <c r="JQR62" s="30"/>
      <c r="JQS62" s="30"/>
      <c r="JQT62" s="30"/>
      <c r="JQU62" s="30"/>
      <c r="JQV62" s="30"/>
      <c r="JQW62" s="30"/>
      <c r="JQX62" s="30"/>
      <c r="JQY62" s="30"/>
      <c r="JQZ62" s="30"/>
      <c r="JRA62" s="30"/>
      <c r="JRB62" s="30"/>
      <c r="JRC62" s="30"/>
      <c r="JRD62" s="30"/>
      <c r="JRE62" s="30"/>
      <c r="JRF62" s="30"/>
      <c r="JRG62" s="30"/>
      <c r="JRH62" s="30"/>
      <c r="JRI62" s="30"/>
      <c r="JRJ62" s="30"/>
      <c r="JRK62" s="30"/>
      <c r="JRL62" s="30"/>
      <c r="JRM62" s="30"/>
      <c r="JRN62" s="30"/>
      <c r="JRO62" s="30"/>
      <c r="JRP62" s="30"/>
      <c r="JRQ62" s="30"/>
      <c r="JRR62" s="30"/>
      <c r="JRS62" s="30"/>
      <c r="JRT62" s="30"/>
      <c r="JRU62" s="30"/>
      <c r="JRV62" s="30"/>
      <c r="JRW62" s="30"/>
      <c r="JRX62" s="30"/>
      <c r="JRY62" s="30"/>
      <c r="JRZ62" s="30"/>
      <c r="JSA62" s="30"/>
      <c r="JSB62" s="30"/>
      <c r="JSC62" s="30"/>
      <c r="JSD62" s="30"/>
      <c r="JSE62" s="30"/>
      <c r="JSF62" s="30"/>
      <c r="JSG62" s="30"/>
      <c r="JSH62" s="30"/>
      <c r="JSI62" s="30"/>
      <c r="JSJ62" s="30"/>
      <c r="JSK62" s="30"/>
      <c r="JSL62" s="30"/>
      <c r="JSM62" s="30"/>
      <c r="JSN62" s="30"/>
      <c r="JSO62" s="30"/>
      <c r="JSP62" s="30"/>
      <c r="JSQ62" s="30"/>
      <c r="JSR62" s="30"/>
      <c r="JSS62" s="30"/>
      <c r="JST62" s="30"/>
      <c r="JSU62" s="30"/>
      <c r="JSV62" s="30"/>
      <c r="JSW62" s="30"/>
      <c r="JSX62" s="30"/>
      <c r="JSY62" s="30"/>
      <c r="JSZ62" s="30"/>
      <c r="JTA62" s="30"/>
      <c r="JTB62" s="30"/>
      <c r="JTC62" s="30"/>
      <c r="JTD62" s="30"/>
      <c r="JTE62" s="30"/>
      <c r="JTF62" s="30"/>
      <c r="JTG62" s="30"/>
      <c r="JTH62" s="30"/>
      <c r="JTI62" s="30"/>
      <c r="JTJ62" s="30"/>
      <c r="JTK62" s="30"/>
      <c r="JTL62" s="30"/>
      <c r="JTM62" s="30"/>
      <c r="JTN62" s="30"/>
      <c r="JTO62" s="30"/>
      <c r="JTP62" s="30"/>
      <c r="JTQ62" s="30"/>
      <c r="JTR62" s="30"/>
      <c r="JTS62" s="30"/>
      <c r="JTT62" s="30"/>
      <c r="JTU62" s="30"/>
      <c r="JTV62" s="30"/>
      <c r="JTW62" s="30"/>
      <c r="JTX62" s="30"/>
      <c r="JTY62" s="30"/>
      <c r="JTZ62" s="30"/>
      <c r="JUA62" s="30"/>
      <c r="JUB62" s="30"/>
      <c r="JUC62" s="30"/>
      <c r="JUD62" s="30"/>
      <c r="JUE62" s="30"/>
      <c r="JUF62" s="30"/>
      <c r="JUG62" s="30"/>
      <c r="JUH62" s="30"/>
      <c r="JUI62" s="30"/>
      <c r="JUJ62" s="30"/>
      <c r="JUK62" s="30"/>
      <c r="JUL62" s="30"/>
      <c r="JUM62" s="30"/>
      <c r="JUN62" s="30"/>
      <c r="JUO62" s="30"/>
      <c r="JUP62" s="30"/>
      <c r="JUQ62" s="30"/>
      <c r="JUR62" s="30"/>
      <c r="JUS62" s="30"/>
      <c r="JUT62" s="30"/>
      <c r="JUU62" s="30"/>
      <c r="JUV62" s="30"/>
      <c r="JUW62" s="30"/>
      <c r="JUX62" s="30"/>
      <c r="JUY62" s="30"/>
      <c r="JUZ62" s="30"/>
      <c r="JVA62" s="30"/>
      <c r="JVB62" s="30"/>
      <c r="JVC62" s="30"/>
      <c r="JVD62" s="30"/>
      <c r="JVE62" s="30"/>
      <c r="JVF62" s="30"/>
      <c r="JVG62" s="30"/>
      <c r="JVH62" s="30"/>
      <c r="JVI62" s="30"/>
      <c r="JVJ62" s="30"/>
      <c r="JVK62" s="30"/>
      <c r="JVL62" s="30"/>
      <c r="JVM62" s="30"/>
      <c r="JVN62" s="30"/>
      <c r="JVO62" s="30"/>
      <c r="JVP62" s="30"/>
      <c r="JVQ62" s="30"/>
      <c r="JVR62" s="30"/>
      <c r="JVS62" s="30"/>
      <c r="JVT62" s="30"/>
      <c r="JVU62" s="30"/>
      <c r="JVV62" s="30"/>
      <c r="JVW62" s="30"/>
      <c r="JVX62" s="30"/>
      <c r="JVY62" s="30"/>
      <c r="JVZ62" s="30"/>
      <c r="JWA62" s="30"/>
      <c r="JWB62" s="30"/>
      <c r="JWC62" s="30"/>
      <c r="JWD62" s="30"/>
      <c r="JWE62" s="30"/>
      <c r="JWF62" s="30"/>
      <c r="JWG62" s="30"/>
      <c r="JWH62" s="30"/>
      <c r="JWI62" s="30"/>
      <c r="JWJ62" s="30"/>
      <c r="JWK62" s="30"/>
      <c r="JWL62" s="30"/>
      <c r="JWM62" s="30"/>
      <c r="JWN62" s="30"/>
      <c r="JWO62" s="30"/>
      <c r="JWP62" s="30"/>
      <c r="JWQ62" s="30"/>
      <c r="JWR62" s="30"/>
      <c r="JWS62" s="30"/>
      <c r="JWT62" s="30"/>
      <c r="JWU62" s="30"/>
      <c r="JWV62" s="30"/>
      <c r="JWW62" s="30"/>
      <c r="JWX62" s="30"/>
      <c r="JWY62" s="30"/>
      <c r="JWZ62" s="30"/>
      <c r="JXA62" s="30"/>
      <c r="JXB62" s="30"/>
      <c r="JXC62" s="30"/>
      <c r="JXD62" s="30"/>
      <c r="JXE62" s="30"/>
      <c r="JXF62" s="30"/>
      <c r="JXG62" s="30"/>
      <c r="JXH62" s="30"/>
      <c r="JXI62" s="30"/>
      <c r="JXJ62" s="30"/>
      <c r="JXK62" s="30"/>
      <c r="JXL62" s="30"/>
      <c r="JXM62" s="30"/>
      <c r="JXN62" s="30"/>
      <c r="JXO62" s="30"/>
      <c r="JXP62" s="30"/>
      <c r="JXQ62" s="30"/>
      <c r="JXR62" s="30"/>
      <c r="JXS62" s="30"/>
      <c r="JXT62" s="30"/>
      <c r="JXU62" s="30"/>
      <c r="JXV62" s="30"/>
      <c r="JXW62" s="30"/>
      <c r="JXX62" s="30"/>
      <c r="JXY62" s="30"/>
      <c r="JXZ62" s="30"/>
      <c r="JYA62" s="30"/>
      <c r="JYB62" s="30"/>
      <c r="JYC62" s="30"/>
      <c r="JYD62" s="30"/>
      <c r="JYE62" s="30"/>
      <c r="JYF62" s="30"/>
      <c r="JYG62" s="30"/>
      <c r="JYH62" s="30"/>
      <c r="JYI62" s="30"/>
      <c r="JYJ62" s="30"/>
      <c r="JYK62" s="30"/>
      <c r="JYL62" s="30"/>
      <c r="JYM62" s="30"/>
      <c r="JYN62" s="30"/>
      <c r="JYO62" s="30"/>
      <c r="JYP62" s="30"/>
      <c r="JYQ62" s="30"/>
      <c r="JYR62" s="30"/>
      <c r="JYS62" s="30"/>
      <c r="JYT62" s="30"/>
      <c r="JYU62" s="30"/>
      <c r="JYV62" s="30"/>
      <c r="JYW62" s="30"/>
      <c r="JYX62" s="30"/>
      <c r="JYY62" s="30"/>
      <c r="JYZ62" s="30"/>
      <c r="JZA62" s="30"/>
      <c r="JZB62" s="30"/>
      <c r="JZC62" s="30"/>
      <c r="JZD62" s="30"/>
      <c r="JZE62" s="30"/>
      <c r="JZF62" s="30"/>
      <c r="JZG62" s="30"/>
      <c r="JZH62" s="30"/>
      <c r="JZI62" s="30"/>
      <c r="JZJ62" s="30"/>
      <c r="JZK62" s="30"/>
      <c r="JZL62" s="30"/>
      <c r="JZM62" s="30"/>
      <c r="JZN62" s="30"/>
      <c r="JZO62" s="30"/>
      <c r="JZP62" s="30"/>
      <c r="JZQ62" s="30"/>
      <c r="JZR62" s="30"/>
      <c r="JZS62" s="30"/>
      <c r="JZT62" s="30"/>
      <c r="JZU62" s="30"/>
      <c r="JZV62" s="30"/>
      <c r="JZW62" s="30"/>
      <c r="JZX62" s="30"/>
      <c r="JZY62" s="30"/>
      <c r="JZZ62" s="30"/>
      <c r="KAA62" s="30"/>
      <c r="KAB62" s="30"/>
      <c r="KAC62" s="30"/>
      <c r="KAD62" s="30"/>
      <c r="KAE62" s="30"/>
      <c r="KAF62" s="30"/>
      <c r="KAG62" s="30"/>
      <c r="KAH62" s="30"/>
      <c r="KAI62" s="30"/>
      <c r="KAJ62" s="30"/>
      <c r="KAK62" s="30"/>
      <c r="KAL62" s="30"/>
      <c r="KAM62" s="30"/>
      <c r="KAN62" s="30"/>
      <c r="KAO62" s="30"/>
      <c r="KAP62" s="30"/>
      <c r="KAQ62" s="30"/>
      <c r="KAR62" s="30"/>
      <c r="KAS62" s="30"/>
      <c r="KAT62" s="30"/>
      <c r="KAU62" s="30"/>
      <c r="KAV62" s="30"/>
      <c r="KAW62" s="30"/>
      <c r="KAX62" s="30"/>
      <c r="KAY62" s="30"/>
      <c r="KAZ62" s="30"/>
      <c r="KBA62" s="30"/>
      <c r="KBB62" s="30"/>
      <c r="KBC62" s="30"/>
      <c r="KBD62" s="30"/>
      <c r="KBE62" s="30"/>
      <c r="KBF62" s="30"/>
      <c r="KBG62" s="30"/>
      <c r="KBH62" s="30"/>
      <c r="KBI62" s="30"/>
      <c r="KBJ62" s="30"/>
      <c r="KBK62" s="30"/>
      <c r="KBL62" s="30"/>
      <c r="KBM62" s="30"/>
      <c r="KBN62" s="30"/>
      <c r="KBO62" s="30"/>
      <c r="KBP62" s="30"/>
      <c r="KBQ62" s="30"/>
      <c r="KBR62" s="30"/>
      <c r="KBS62" s="30"/>
      <c r="KBT62" s="30"/>
      <c r="KBU62" s="30"/>
      <c r="KBV62" s="30"/>
      <c r="KBW62" s="30"/>
      <c r="KBX62" s="30"/>
      <c r="KBY62" s="30"/>
      <c r="KBZ62" s="30"/>
      <c r="KCA62" s="30"/>
      <c r="KCB62" s="30"/>
      <c r="KCC62" s="30"/>
      <c r="KCD62" s="30"/>
      <c r="KCE62" s="30"/>
      <c r="KCF62" s="30"/>
      <c r="KCG62" s="30"/>
      <c r="KCH62" s="30"/>
      <c r="KCI62" s="30"/>
      <c r="KCJ62" s="30"/>
      <c r="KCK62" s="30"/>
      <c r="KCL62" s="30"/>
      <c r="KCM62" s="30"/>
      <c r="KCN62" s="30"/>
      <c r="KCO62" s="30"/>
      <c r="KCP62" s="30"/>
      <c r="KCQ62" s="30"/>
      <c r="KCR62" s="30"/>
      <c r="KCS62" s="30"/>
      <c r="KCT62" s="30"/>
      <c r="KCU62" s="30"/>
      <c r="KCV62" s="30"/>
      <c r="KCW62" s="30"/>
      <c r="KCX62" s="30"/>
      <c r="KCY62" s="30"/>
      <c r="KCZ62" s="30"/>
      <c r="KDA62" s="30"/>
      <c r="KDB62" s="30"/>
      <c r="KDC62" s="30"/>
      <c r="KDD62" s="30"/>
      <c r="KDE62" s="30"/>
      <c r="KDF62" s="30"/>
      <c r="KDG62" s="30"/>
      <c r="KDH62" s="30"/>
      <c r="KDI62" s="30"/>
      <c r="KDJ62" s="30"/>
      <c r="KDK62" s="30"/>
      <c r="KDL62" s="30"/>
      <c r="KDM62" s="30"/>
      <c r="KDN62" s="30"/>
      <c r="KDO62" s="30"/>
      <c r="KDP62" s="30"/>
      <c r="KDQ62" s="30"/>
      <c r="KDR62" s="30"/>
      <c r="KDS62" s="30"/>
      <c r="KDT62" s="30"/>
      <c r="KDU62" s="30"/>
      <c r="KDV62" s="30"/>
      <c r="KDW62" s="30"/>
      <c r="KDX62" s="30"/>
      <c r="KDY62" s="30"/>
      <c r="KDZ62" s="30"/>
      <c r="KEA62" s="30"/>
      <c r="KEB62" s="30"/>
      <c r="KEC62" s="30"/>
      <c r="KED62" s="30"/>
      <c r="KEE62" s="30"/>
      <c r="KEF62" s="30"/>
      <c r="KEG62" s="30"/>
      <c r="KEH62" s="30"/>
      <c r="KEI62" s="30"/>
      <c r="KEJ62" s="30"/>
      <c r="KEK62" s="30"/>
      <c r="KEL62" s="30"/>
      <c r="KEM62" s="30"/>
      <c r="KEN62" s="30"/>
      <c r="KEO62" s="30"/>
      <c r="KEP62" s="30"/>
      <c r="KEQ62" s="30"/>
      <c r="KER62" s="30"/>
      <c r="KES62" s="30"/>
      <c r="KET62" s="30"/>
      <c r="KEU62" s="30"/>
      <c r="KEV62" s="30"/>
      <c r="KEW62" s="30"/>
      <c r="KEX62" s="30"/>
      <c r="KEY62" s="30"/>
      <c r="KEZ62" s="30"/>
      <c r="KFA62" s="30"/>
      <c r="KFB62" s="30"/>
      <c r="KFC62" s="30"/>
      <c r="KFD62" s="30"/>
      <c r="KFE62" s="30"/>
      <c r="KFF62" s="30"/>
      <c r="KFG62" s="30"/>
      <c r="KFH62" s="30"/>
      <c r="KFI62" s="30"/>
      <c r="KFJ62" s="30"/>
      <c r="KFK62" s="30"/>
      <c r="KFL62" s="30"/>
      <c r="KFM62" s="30"/>
      <c r="KFN62" s="30"/>
      <c r="KFO62" s="30"/>
      <c r="KFP62" s="30"/>
      <c r="KFQ62" s="30"/>
      <c r="KFR62" s="30"/>
      <c r="KFS62" s="30"/>
      <c r="KFT62" s="30"/>
      <c r="KFU62" s="30"/>
      <c r="KFV62" s="30"/>
      <c r="KFW62" s="30"/>
      <c r="KFX62" s="30"/>
      <c r="KFY62" s="30"/>
      <c r="KFZ62" s="30"/>
      <c r="KGA62" s="30"/>
      <c r="KGB62" s="30"/>
      <c r="KGC62" s="30"/>
      <c r="KGD62" s="30"/>
      <c r="KGE62" s="30"/>
      <c r="KGF62" s="30"/>
      <c r="KGG62" s="30"/>
      <c r="KGH62" s="30"/>
      <c r="KGI62" s="30"/>
      <c r="KGJ62" s="30"/>
      <c r="KGK62" s="30"/>
      <c r="KGL62" s="30"/>
      <c r="KGM62" s="30"/>
      <c r="KGN62" s="30"/>
      <c r="KGO62" s="30"/>
      <c r="KGP62" s="30"/>
      <c r="KGQ62" s="30"/>
      <c r="KGR62" s="30"/>
      <c r="KGS62" s="30"/>
      <c r="KGT62" s="30"/>
      <c r="KGU62" s="30"/>
      <c r="KGV62" s="30"/>
      <c r="KGW62" s="30"/>
      <c r="KGX62" s="30"/>
      <c r="KGY62" s="30"/>
      <c r="KGZ62" s="30"/>
      <c r="KHA62" s="30"/>
      <c r="KHB62" s="30"/>
      <c r="KHC62" s="30"/>
      <c r="KHD62" s="30"/>
      <c r="KHE62" s="30"/>
      <c r="KHF62" s="30"/>
      <c r="KHG62" s="30"/>
      <c r="KHH62" s="30"/>
      <c r="KHI62" s="30"/>
      <c r="KHJ62" s="30"/>
      <c r="KHK62" s="30"/>
      <c r="KHL62" s="30"/>
      <c r="KHM62" s="30"/>
      <c r="KHN62" s="30"/>
      <c r="KHO62" s="30"/>
      <c r="KHP62" s="30"/>
      <c r="KHQ62" s="30"/>
      <c r="KHR62" s="30"/>
      <c r="KHS62" s="30"/>
      <c r="KHT62" s="30"/>
      <c r="KHU62" s="30"/>
      <c r="KHV62" s="30"/>
      <c r="KHW62" s="30"/>
      <c r="KHX62" s="30"/>
      <c r="KHY62" s="30"/>
      <c r="KHZ62" s="30"/>
      <c r="KIA62" s="30"/>
      <c r="KIB62" s="30"/>
      <c r="KIC62" s="30"/>
      <c r="KID62" s="30"/>
      <c r="KIE62" s="30"/>
      <c r="KIF62" s="30"/>
      <c r="KIG62" s="30"/>
      <c r="KIH62" s="30"/>
      <c r="KII62" s="30"/>
      <c r="KIJ62" s="30"/>
      <c r="KIK62" s="30"/>
      <c r="KIL62" s="30"/>
      <c r="KIM62" s="30"/>
      <c r="KIN62" s="30"/>
      <c r="KIO62" s="30"/>
      <c r="KIP62" s="30"/>
      <c r="KIQ62" s="30"/>
      <c r="KIR62" s="30"/>
      <c r="KIS62" s="30"/>
      <c r="KIT62" s="30"/>
      <c r="KIU62" s="30"/>
      <c r="KIV62" s="30"/>
      <c r="KIW62" s="30"/>
      <c r="KIX62" s="30"/>
      <c r="KIY62" s="30"/>
      <c r="KIZ62" s="30"/>
      <c r="KJA62" s="30"/>
      <c r="KJB62" s="30"/>
      <c r="KJC62" s="30"/>
      <c r="KJD62" s="30"/>
      <c r="KJE62" s="30"/>
      <c r="KJF62" s="30"/>
      <c r="KJG62" s="30"/>
      <c r="KJH62" s="30"/>
      <c r="KJI62" s="30"/>
      <c r="KJJ62" s="30"/>
      <c r="KJK62" s="30"/>
      <c r="KJL62" s="30"/>
      <c r="KJM62" s="30"/>
      <c r="KJN62" s="30"/>
      <c r="KJO62" s="30"/>
      <c r="KJP62" s="30"/>
      <c r="KJQ62" s="30"/>
      <c r="KJR62" s="30"/>
      <c r="KJS62" s="30"/>
      <c r="KJT62" s="30"/>
      <c r="KJU62" s="30"/>
      <c r="KJV62" s="30"/>
      <c r="KJW62" s="30"/>
      <c r="KJX62" s="30"/>
      <c r="KJY62" s="30"/>
      <c r="KJZ62" s="30"/>
      <c r="KKA62" s="30"/>
      <c r="KKB62" s="30"/>
      <c r="KKC62" s="30"/>
      <c r="KKD62" s="30"/>
      <c r="KKE62" s="30"/>
      <c r="KKF62" s="30"/>
      <c r="KKG62" s="30"/>
      <c r="KKH62" s="30"/>
      <c r="KKI62" s="30"/>
      <c r="KKJ62" s="30"/>
      <c r="KKK62" s="30"/>
      <c r="KKL62" s="30"/>
      <c r="KKM62" s="30"/>
      <c r="KKN62" s="30"/>
      <c r="KKO62" s="30"/>
      <c r="KKP62" s="30"/>
      <c r="KKQ62" s="30"/>
      <c r="KKR62" s="30"/>
      <c r="KKS62" s="30"/>
      <c r="KKT62" s="30"/>
      <c r="KKU62" s="30"/>
      <c r="KKV62" s="30"/>
      <c r="KKW62" s="30"/>
      <c r="KKX62" s="30"/>
      <c r="KKY62" s="30"/>
      <c r="KKZ62" s="30"/>
      <c r="KLA62" s="30"/>
      <c r="KLB62" s="30"/>
      <c r="KLC62" s="30"/>
      <c r="KLD62" s="30"/>
      <c r="KLE62" s="30"/>
      <c r="KLF62" s="30"/>
      <c r="KLG62" s="30"/>
      <c r="KLH62" s="30"/>
      <c r="KLI62" s="30"/>
      <c r="KLJ62" s="30"/>
      <c r="KLK62" s="30"/>
      <c r="KLL62" s="30"/>
      <c r="KLM62" s="30"/>
      <c r="KLN62" s="30"/>
      <c r="KLO62" s="30"/>
      <c r="KLP62" s="30"/>
      <c r="KLQ62" s="30"/>
      <c r="KLR62" s="30"/>
      <c r="KLS62" s="30"/>
      <c r="KLT62" s="30"/>
      <c r="KLU62" s="30"/>
      <c r="KLV62" s="30"/>
      <c r="KLW62" s="30"/>
      <c r="KLX62" s="30"/>
      <c r="KLY62" s="30"/>
      <c r="KLZ62" s="30"/>
      <c r="KMA62" s="30"/>
      <c r="KMB62" s="30"/>
      <c r="KMC62" s="30"/>
      <c r="KMD62" s="30"/>
      <c r="KME62" s="30"/>
      <c r="KMF62" s="30"/>
      <c r="KMG62" s="30"/>
      <c r="KMH62" s="30"/>
      <c r="KMI62" s="30"/>
      <c r="KMJ62" s="30"/>
      <c r="KMK62" s="30"/>
      <c r="KML62" s="30"/>
      <c r="KMM62" s="30"/>
      <c r="KMN62" s="30"/>
      <c r="KMO62" s="30"/>
      <c r="KMP62" s="30"/>
      <c r="KMQ62" s="30"/>
      <c r="KMR62" s="30"/>
      <c r="KMS62" s="30"/>
      <c r="KMT62" s="30"/>
      <c r="KMU62" s="30"/>
      <c r="KMV62" s="30"/>
      <c r="KMW62" s="30"/>
      <c r="KMX62" s="30"/>
      <c r="KMY62" s="30"/>
      <c r="KMZ62" s="30"/>
      <c r="KNA62" s="30"/>
      <c r="KNB62" s="30"/>
      <c r="KNC62" s="30"/>
      <c r="KND62" s="30"/>
      <c r="KNE62" s="30"/>
      <c r="KNF62" s="30"/>
      <c r="KNG62" s="30"/>
      <c r="KNH62" s="30"/>
      <c r="KNI62" s="30"/>
      <c r="KNJ62" s="30"/>
      <c r="KNK62" s="30"/>
      <c r="KNL62" s="30"/>
      <c r="KNM62" s="30"/>
      <c r="KNN62" s="30"/>
      <c r="KNO62" s="30"/>
      <c r="KNP62" s="30"/>
      <c r="KNQ62" s="30"/>
      <c r="KNR62" s="30"/>
      <c r="KNS62" s="30"/>
      <c r="KNT62" s="30"/>
      <c r="KNU62" s="30"/>
      <c r="KNV62" s="30"/>
      <c r="KNW62" s="30"/>
      <c r="KNX62" s="30"/>
      <c r="KNY62" s="30"/>
      <c r="KNZ62" s="30"/>
      <c r="KOA62" s="30"/>
      <c r="KOB62" s="30"/>
      <c r="KOC62" s="30"/>
      <c r="KOD62" s="30"/>
      <c r="KOE62" s="30"/>
      <c r="KOF62" s="30"/>
      <c r="KOG62" s="30"/>
      <c r="KOH62" s="30"/>
      <c r="KOI62" s="30"/>
      <c r="KOJ62" s="30"/>
      <c r="KOK62" s="30"/>
      <c r="KOL62" s="30"/>
      <c r="KOM62" s="30"/>
      <c r="KON62" s="30"/>
      <c r="KOO62" s="30"/>
      <c r="KOP62" s="30"/>
      <c r="KOQ62" s="30"/>
      <c r="KOR62" s="30"/>
      <c r="KOS62" s="30"/>
      <c r="KOT62" s="30"/>
      <c r="KOU62" s="30"/>
      <c r="KOV62" s="30"/>
      <c r="KOW62" s="30"/>
      <c r="KOX62" s="30"/>
      <c r="KOY62" s="30"/>
      <c r="KOZ62" s="30"/>
      <c r="KPA62" s="30"/>
      <c r="KPB62" s="30"/>
      <c r="KPC62" s="30"/>
      <c r="KPD62" s="30"/>
      <c r="KPE62" s="30"/>
      <c r="KPF62" s="30"/>
      <c r="KPG62" s="30"/>
      <c r="KPH62" s="30"/>
      <c r="KPI62" s="30"/>
      <c r="KPJ62" s="30"/>
      <c r="KPK62" s="30"/>
      <c r="KPL62" s="30"/>
      <c r="KPM62" s="30"/>
      <c r="KPN62" s="30"/>
      <c r="KPO62" s="30"/>
      <c r="KPP62" s="30"/>
      <c r="KPQ62" s="30"/>
      <c r="KPR62" s="30"/>
      <c r="KPS62" s="30"/>
      <c r="KPT62" s="30"/>
      <c r="KPU62" s="30"/>
      <c r="KPV62" s="30"/>
      <c r="KPW62" s="30"/>
      <c r="KPX62" s="30"/>
      <c r="KPY62" s="30"/>
      <c r="KPZ62" s="30"/>
      <c r="KQA62" s="30"/>
      <c r="KQB62" s="30"/>
      <c r="KQC62" s="30"/>
      <c r="KQD62" s="30"/>
      <c r="KQE62" s="30"/>
      <c r="KQF62" s="30"/>
      <c r="KQG62" s="30"/>
      <c r="KQH62" s="30"/>
      <c r="KQI62" s="30"/>
      <c r="KQJ62" s="30"/>
      <c r="KQK62" s="30"/>
      <c r="KQL62" s="30"/>
      <c r="KQM62" s="30"/>
      <c r="KQN62" s="30"/>
      <c r="KQO62" s="30"/>
      <c r="KQP62" s="30"/>
      <c r="KQQ62" s="30"/>
      <c r="KQR62" s="30"/>
      <c r="KQS62" s="30"/>
      <c r="KQT62" s="30"/>
      <c r="KQU62" s="30"/>
      <c r="KQV62" s="30"/>
      <c r="KQW62" s="30"/>
      <c r="KQX62" s="30"/>
      <c r="KQY62" s="30"/>
      <c r="KQZ62" s="30"/>
      <c r="KRA62" s="30"/>
      <c r="KRB62" s="30"/>
      <c r="KRC62" s="30"/>
      <c r="KRD62" s="30"/>
      <c r="KRE62" s="30"/>
      <c r="KRF62" s="30"/>
      <c r="KRG62" s="30"/>
      <c r="KRH62" s="30"/>
      <c r="KRI62" s="30"/>
      <c r="KRJ62" s="30"/>
      <c r="KRK62" s="30"/>
      <c r="KRL62" s="30"/>
      <c r="KRM62" s="30"/>
      <c r="KRN62" s="30"/>
      <c r="KRO62" s="30"/>
      <c r="KRP62" s="30"/>
      <c r="KRQ62" s="30"/>
      <c r="KRR62" s="30"/>
      <c r="KRS62" s="30"/>
      <c r="KRT62" s="30"/>
      <c r="KRU62" s="30"/>
      <c r="KRV62" s="30"/>
      <c r="KRW62" s="30"/>
      <c r="KRX62" s="30"/>
      <c r="KRY62" s="30"/>
      <c r="KRZ62" s="30"/>
      <c r="KSA62" s="30"/>
      <c r="KSB62" s="30"/>
      <c r="KSC62" s="30"/>
      <c r="KSD62" s="30"/>
      <c r="KSE62" s="30"/>
      <c r="KSF62" s="30"/>
      <c r="KSG62" s="30"/>
      <c r="KSH62" s="30"/>
      <c r="KSI62" s="30"/>
      <c r="KSJ62" s="30"/>
      <c r="KSK62" s="30"/>
      <c r="KSL62" s="30"/>
      <c r="KSM62" s="30"/>
      <c r="KSN62" s="30"/>
      <c r="KSO62" s="30"/>
      <c r="KSP62" s="30"/>
      <c r="KSQ62" s="30"/>
      <c r="KSR62" s="30"/>
      <c r="KSS62" s="30"/>
      <c r="KST62" s="30"/>
      <c r="KSU62" s="30"/>
      <c r="KSV62" s="30"/>
      <c r="KSW62" s="30"/>
      <c r="KSX62" s="30"/>
      <c r="KSY62" s="30"/>
      <c r="KSZ62" s="30"/>
      <c r="KTA62" s="30"/>
      <c r="KTB62" s="30"/>
      <c r="KTC62" s="30"/>
      <c r="KTD62" s="30"/>
      <c r="KTE62" s="30"/>
      <c r="KTF62" s="30"/>
      <c r="KTG62" s="30"/>
      <c r="KTH62" s="30"/>
      <c r="KTI62" s="30"/>
      <c r="KTJ62" s="30"/>
      <c r="KTK62" s="30"/>
      <c r="KTL62" s="30"/>
      <c r="KTM62" s="30"/>
      <c r="KTN62" s="30"/>
      <c r="KTO62" s="30"/>
      <c r="KTP62" s="30"/>
      <c r="KTQ62" s="30"/>
      <c r="KTR62" s="30"/>
      <c r="KTS62" s="30"/>
      <c r="KTT62" s="30"/>
      <c r="KTU62" s="30"/>
      <c r="KTV62" s="30"/>
      <c r="KTW62" s="30"/>
      <c r="KTX62" s="30"/>
      <c r="KTY62" s="30"/>
      <c r="KTZ62" s="30"/>
      <c r="KUA62" s="30"/>
      <c r="KUB62" s="30"/>
      <c r="KUC62" s="30"/>
      <c r="KUD62" s="30"/>
      <c r="KUE62" s="30"/>
      <c r="KUF62" s="30"/>
      <c r="KUG62" s="30"/>
      <c r="KUH62" s="30"/>
      <c r="KUI62" s="30"/>
      <c r="KUJ62" s="30"/>
      <c r="KUK62" s="30"/>
      <c r="KUL62" s="30"/>
      <c r="KUM62" s="30"/>
      <c r="KUN62" s="30"/>
      <c r="KUO62" s="30"/>
      <c r="KUP62" s="30"/>
      <c r="KUQ62" s="30"/>
      <c r="KUR62" s="30"/>
      <c r="KUS62" s="30"/>
      <c r="KUT62" s="30"/>
      <c r="KUU62" s="30"/>
      <c r="KUV62" s="30"/>
      <c r="KUW62" s="30"/>
      <c r="KUX62" s="30"/>
      <c r="KUY62" s="30"/>
      <c r="KUZ62" s="30"/>
      <c r="KVA62" s="30"/>
      <c r="KVB62" s="30"/>
      <c r="KVC62" s="30"/>
      <c r="KVD62" s="30"/>
      <c r="KVE62" s="30"/>
      <c r="KVF62" s="30"/>
      <c r="KVG62" s="30"/>
      <c r="KVH62" s="30"/>
      <c r="KVI62" s="30"/>
      <c r="KVJ62" s="30"/>
      <c r="KVK62" s="30"/>
      <c r="KVL62" s="30"/>
      <c r="KVM62" s="30"/>
      <c r="KVN62" s="30"/>
      <c r="KVO62" s="30"/>
      <c r="KVP62" s="30"/>
      <c r="KVQ62" s="30"/>
      <c r="KVR62" s="30"/>
      <c r="KVS62" s="30"/>
      <c r="KVT62" s="30"/>
      <c r="KVU62" s="30"/>
      <c r="KVV62" s="30"/>
      <c r="KVW62" s="30"/>
      <c r="KVX62" s="30"/>
      <c r="KVY62" s="30"/>
      <c r="KVZ62" s="30"/>
      <c r="KWA62" s="30"/>
      <c r="KWB62" s="30"/>
      <c r="KWC62" s="30"/>
      <c r="KWD62" s="30"/>
      <c r="KWE62" s="30"/>
      <c r="KWF62" s="30"/>
      <c r="KWG62" s="30"/>
      <c r="KWH62" s="30"/>
      <c r="KWI62" s="30"/>
      <c r="KWJ62" s="30"/>
      <c r="KWK62" s="30"/>
      <c r="KWL62" s="30"/>
      <c r="KWM62" s="30"/>
      <c r="KWN62" s="30"/>
      <c r="KWO62" s="30"/>
      <c r="KWP62" s="30"/>
      <c r="KWQ62" s="30"/>
      <c r="KWR62" s="30"/>
      <c r="KWS62" s="30"/>
      <c r="KWT62" s="30"/>
      <c r="KWU62" s="30"/>
      <c r="KWV62" s="30"/>
      <c r="KWW62" s="30"/>
      <c r="KWX62" s="30"/>
      <c r="KWY62" s="30"/>
      <c r="KWZ62" s="30"/>
      <c r="KXA62" s="30"/>
      <c r="KXB62" s="30"/>
      <c r="KXC62" s="30"/>
      <c r="KXD62" s="30"/>
      <c r="KXE62" s="30"/>
      <c r="KXF62" s="30"/>
      <c r="KXG62" s="30"/>
      <c r="KXH62" s="30"/>
      <c r="KXI62" s="30"/>
      <c r="KXJ62" s="30"/>
      <c r="KXK62" s="30"/>
      <c r="KXL62" s="30"/>
      <c r="KXM62" s="30"/>
      <c r="KXN62" s="30"/>
      <c r="KXO62" s="30"/>
      <c r="KXP62" s="30"/>
      <c r="KXQ62" s="30"/>
      <c r="KXR62" s="30"/>
      <c r="KXS62" s="30"/>
      <c r="KXT62" s="30"/>
      <c r="KXU62" s="30"/>
      <c r="KXV62" s="30"/>
      <c r="KXW62" s="30"/>
      <c r="KXX62" s="30"/>
      <c r="KXY62" s="30"/>
      <c r="KXZ62" s="30"/>
      <c r="KYA62" s="30"/>
      <c r="KYB62" s="30"/>
      <c r="KYC62" s="30"/>
      <c r="KYD62" s="30"/>
      <c r="KYE62" s="30"/>
      <c r="KYF62" s="30"/>
      <c r="KYG62" s="30"/>
      <c r="KYH62" s="30"/>
      <c r="KYI62" s="30"/>
      <c r="KYJ62" s="30"/>
      <c r="KYK62" s="30"/>
      <c r="KYL62" s="30"/>
      <c r="KYM62" s="30"/>
      <c r="KYN62" s="30"/>
      <c r="KYO62" s="30"/>
      <c r="KYP62" s="30"/>
      <c r="KYQ62" s="30"/>
      <c r="KYR62" s="30"/>
      <c r="KYS62" s="30"/>
      <c r="KYT62" s="30"/>
      <c r="KYU62" s="30"/>
      <c r="KYV62" s="30"/>
      <c r="KYW62" s="30"/>
      <c r="KYX62" s="30"/>
      <c r="KYY62" s="30"/>
      <c r="KYZ62" s="30"/>
      <c r="KZA62" s="30"/>
      <c r="KZB62" s="30"/>
      <c r="KZC62" s="30"/>
      <c r="KZD62" s="30"/>
      <c r="KZE62" s="30"/>
      <c r="KZF62" s="30"/>
      <c r="KZG62" s="30"/>
      <c r="KZH62" s="30"/>
      <c r="KZI62" s="30"/>
      <c r="KZJ62" s="30"/>
      <c r="KZK62" s="30"/>
      <c r="KZL62" s="30"/>
      <c r="KZM62" s="30"/>
      <c r="KZN62" s="30"/>
      <c r="KZO62" s="30"/>
      <c r="KZP62" s="30"/>
      <c r="KZQ62" s="30"/>
      <c r="KZR62" s="30"/>
      <c r="KZS62" s="30"/>
      <c r="KZT62" s="30"/>
      <c r="KZU62" s="30"/>
      <c r="KZV62" s="30"/>
      <c r="KZW62" s="30"/>
      <c r="KZX62" s="30"/>
      <c r="KZY62" s="30"/>
      <c r="KZZ62" s="30"/>
      <c r="LAA62" s="30"/>
      <c r="LAB62" s="30"/>
      <c r="LAC62" s="30"/>
      <c r="LAD62" s="30"/>
      <c r="LAE62" s="30"/>
      <c r="LAF62" s="30"/>
      <c r="LAG62" s="30"/>
      <c r="LAH62" s="30"/>
      <c r="LAI62" s="30"/>
      <c r="LAJ62" s="30"/>
      <c r="LAK62" s="30"/>
      <c r="LAL62" s="30"/>
      <c r="LAM62" s="30"/>
      <c r="LAN62" s="30"/>
      <c r="LAO62" s="30"/>
      <c r="LAP62" s="30"/>
      <c r="LAQ62" s="30"/>
      <c r="LAR62" s="30"/>
      <c r="LAS62" s="30"/>
      <c r="LAT62" s="30"/>
      <c r="LAU62" s="30"/>
      <c r="LAV62" s="30"/>
      <c r="LAW62" s="30"/>
      <c r="LAX62" s="30"/>
      <c r="LAY62" s="30"/>
      <c r="LAZ62" s="30"/>
      <c r="LBA62" s="30"/>
      <c r="LBB62" s="30"/>
      <c r="LBC62" s="30"/>
      <c r="LBD62" s="30"/>
      <c r="LBE62" s="30"/>
      <c r="LBF62" s="30"/>
      <c r="LBG62" s="30"/>
      <c r="LBH62" s="30"/>
      <c r="LBI62" s="30"/>
      <c r="LBJ62" s="30"/>
      <c r="LBK62" s="30"/>
      <c r="LBL62" s="30"/>
      <c r="LBM62" s="30"/>
      <c r="LBN62" s="30"/>
      <c r="LBO62" s="30"/>
      <c r="LBP62" s="30"/>
      <c r="LBQ62" s="30"/>
      <c r="LBR62" s="30"/>
      <c r="LBS62" s="30"/>
      <c r="LBT62" s="30"/>
      <c r="LBU62" s="30"/>
      <c r="LBV62" s="30"/>
      <c r="LBW62" s="30"/>
      <c r="LBX62" s="30"/>
      <c r="LBY62" s="30"/>
      <c r="LBZ62" s="30"/>
      <c r="LCA62" s="30"/>
      <c r="LCB62" s="30"/>
      <c r="LCC62" s="30"/>
      <c r="LCD62" s="30"/>
      <c r="LCE62" s="30"/>
      <c r="LCF62" s="30"/>
      <c r="LCG62" s="30"/>
      <c r="LCH62" s="30"/>
      <c r="LCI62" s="30"/>
      <c r="LCJ62" s="30"/>
      <c r="LCK62" s="30"/>
      <c r="LCL62" s="30"/>
      <c r="LCM62" s="30"/>
      <c r="LCN62" s="30"/>
      <c r="LCO62" s="30"/>
      <c r="LCP62" s="30"/>
      <c r="LCQ62" s="30"/>
      <c r="LCR62" s="30"/>
      <c r="LCS62" s="30"/>
      <c r="LCT62" s="30"/>
      <c r="LCU62" s="30"/>
      <c r="LCV62" s="30"/>
      <c r="LCW62" s="30"/>
      <c r="LCX62" s="30"/>
      <c r="LCY62" s="30"/>
      <c r="LCZ62" s="30"/>
      <c r="LDA62" s="30"/>
      <c r="LDB62" s="30"/>
      <c r="LDC62" s="30"/>
      <c r="LDD62" s="30"/>
      <c r="LDE62" s="30"/>
      <c r="LDF62" s="30"/>
      <c r="LDG62" s="30"/>
      <c r="LDH62" s="30"/>
      <c r="LDI62" s="30"/>
      <c r="LDJ62" s="30"/>
      <c r="LDK62" s="30"/>
      <c r="LDL62" s="30"/>
      <c r="LDM62" s="30"/>
      <c r="LDN62" s="30"/>
      <c r="LDO62" s="30"/>
      <c r="LDP62" s="30"/>
      <c r="LDQ62" s="30"/>
      <c r="LDR62" s="30"/>
      <c r="LDS62" s="30"/>
      <c r="LDT62" s="30"/>
      <c r="LDU62" s="30"/>
      <c r="LDV62" s="30"/>
      <c r="LDW62" s="30"/>
      <c r="LDX62" s="30"/>
      <c r="LDY62" s="30"/>
      <c r="LDZ62" s="30"/>
      <c r="LEA62" s="30"/>
      <c r="LEB62" s="30"/>
      <c r="LEC62" s="30"/>
      <c r="LED62" s="30"/>
      <c r="LEE62" s="30"/>
      <c r="LEF62" s="30"/>
      <c r="LEG62" s="30"/>
      <c r="LEH62" s="30"/>
      <c r="LEI62" s="30"/>
      <c r="LEJ62" s="30"/>
      <c r="LEK62" s="30"/>
      <c r="LEL62" s="30"/>
      <c r="LEM62" s="30"/>
      <c r="LEN62" s="30"/>
      <c r="LEO62" s="30"/>
      <c r="LEP62" s="30"/>
      <c r="LEQ62" s="30"/>
      <c r="LER62" s="30"/>
      <c r="LES62" s="30"/>
      <c r="LET62" s="30"/>
      <c r="LEU62" s="30"/>
      <c r="LEV62" s="30"/>
      <c r="LEW62" s="30"/>
      <c r="LEX62" s="30"/>
      <c r="LEY62" s="30"/>
      <c r="LEZ62" s="30"/>
      <c r="LFA62" s="30"/>
      <c r="LFB62" s="30"/>
      <c r="LFC62" s="30"/>
      <c r="LFD62" s="30"/>
      <c r="LFE62" s="30"/>
      <c r="LFF62" s="30"/>
      <c r="LFG62" s="30"/>
      <c r="LFH62" s="30"/>
      <c r="LFI62" s="30"/>
      <c r="LFJ62" s="30"/>
      <c r="LFK62" s="30"/>
      <c r="LFL62" s="30"/>
      <c r="LFM62" s="30"/>
      <c r="LFN62" s="30"/>
      <c r="LFO62" s="30"/>
      <c r="LFP62" s="30"/>
      <c r="LFQ62" s="30"/>
      <c r="LFR62" s="30"/>
      <c r="LFS62" s="30"/>
      <c r="LFT62" s="30"/>
      <c r="LFU62" s="30"/>
      <c r="LFV62" s="30"/>
      <c r="LFW62" s="30"/>
      <c r="LFX62" s="30"/>
      <c r="LFY62" s="30"/>
      <c r="LFZ62" s="30"/>
      <c r="LGA62" s="30"/>
      <c r="LGB62" s="30"/>
      <c r="LGC62" s="30"/>
      <c r="LGD62" s="30"/>
      <c r="LGE62" s="30"/>
      <c r="LGF62" s="30"/>
      <c r="LGG62" s="30"/>
      <c r="LGH62" s="30"/>
      <c r="LGI62" s="30"/>
      <c r="LGJ62" s="30"/>
      <c r="LGK62" s="30"/>
      <c r="LGL62" s="30"/>
      <c r="LGM62" s="30"/>
      <c r="LGN62" s="30"/>
      <c r="LGO62" s="30"/>
      <c r="LGP62" s="30"/>
      <c r="LGQ62" s="30"/>
      <c r="LGR62" s="30"/>
      <c r="LGS62" s="30"/>
      <c r="LGT62" s="30"/>
      <c r="LGU62" s="30"/>
      <c r="LGV62" s="30"/>
      <c r="LGW62" s="30"/>
      <c r="LGX62" s="30"/>
      <c r="LGY62" s="30"/>
      <c r="LGZ62" s="30"/>
      <c r="LHA62" s="30"/>
      <c r="LHB62" s="30"/>
      <c r="LHC62" s="30"/>
      <c r="LHD62" s="30"/>
      <c r="LHE62" s="30"/>
      <c r="LHF62" s="30"/>
      <c r="LHG62" s="30"/>
      <c r="LHH62" s="30"/>
      <c r="LHI62" s="30"/>
      <c r="LHJ62" s="30"/>
      <c r="LHK62" s="30"/>
      <c r="LHL62" s="30"/>
      <c r="LHM62" s="30"/>
      <c r="LHN62" s="30"/>
      <c r="LHO62" s="30"/>
      <c r="LHP62" s="30"/>
      <c r="LHQ62" s="30"/>
      <c r="LHR62" s="30"/>
      <c r="LHS62" s="30"/>
      <c r="LHT62" s="30"/>
      <c r="LHU62" s="30"/>
      <c r="LHV62" s="30"/>
      <c r="LHW62" s="30"/>
      <c r="LHX62" s="30"/>
      <c r="LHY62" s="30"/>
      <c r="LHZ62" s="30"/>
      <c r="LIA62" s="30"/>
      <c r="LIB62" s="30"/>
      <c r="LIC62" s="30"/>
      <c r="LID62" s="30"/>
      <c r="LIE62" s="30"/>
      <c r="LIF62" s="30"/>
      <c r="LIG62" s="30"/>
      <c r="LIH62" s="30"/>
      <c r="LII62" s="30"/>
      <c r="LIJ62" s="30"/>
      <c r="LIK62" s="30"/>
      <c r="LIL62" s="30"/>
      <c r="LIM62" s="30"/>
      <c r="LIN62" s="30"/>
      <c r="LIO62" s="30"/>
      <c r="LIP62" s="30"/>
      <c r="LIQ62" s="30"/>
      <c r="LIR62" s="30"/>
      <c r="LIS62" s="30"/>
      <c r="LIT62" s="30"/>
      <c r="LIU62" s="30"/>
      <c r="LIV62" s="30"/>
      <c r="LIW62" s="30"/>
      <c r="LIX62" s="30"/>
      <c r="LIY62" s="30"/>
      <c r="LIZ62" s="30"/>
      <c r="LJA62" s="30"/>
      <c r="LJB62" s="30"/>
      <c r="LJC62" s="30"/>
      <c r="LJD62" s="30"/>
      <c r="LJE62" s="30"/>
      <c r="LJF62" s="30"/>
      <c r="LJG62" s="30"/>
      <c r="LJH62" s="30"/>
      <c r="LJI62" s="30"/>
      <c r="LJJ62" s="30"/>
      <c r="LJK62" s="30"/>
      <c r="LJL62" s="30"/>
      <c r="LJM62" s="30"/>
      <c r="LJN62" s="30"/>
      <c r="LJO62" s="30"/>
      <c r="LJP62" s="30"/>
      <c r="LJQ62" s="30"/>
      <c r="LJR62" s="30"/>
      <c r="LJS62" s="30"/>
      <c r="LJT62" s="30"/>
      <c r="LJU62" s="30"/>
      <c r="LJV62" s="30"/>
      <c r="LJW62" s="30"/>
      <c r="LJX62" s="30"/>
      <c r="LJY62" s="30"/>
      <c r="LJZ62" s="30"/>
      <c r="LKA62" s="30"/>
      <c r="LKB62" s="30"/>
      <c r="LKC62" s="30"/>
      <c r="LKD62" s="30"/>
      <c r="LKE62" s="30"/>
      <c r="LKF62" s="30"/>
      <c r="LKG62" s="30"/>
      <c r="LKH62" s="30"/>
      <c r="LKI62" s="30"/>
      <c r="LKJ62" s="30"/>
      <c r="LKK62" s="30"/>
      <c r="LKL62" s="30"/>
      <c r="LKM62" s="30"/>
      <c r="LKN62" s="30"/>
      <c r="LKO62" s="30"/>
      <c r="LKP62" s="30"/>
      <c r="LKQ62" s="30"/>
      <c r="LKR62" s="30"/>
      <c r="LKS62" s="30"/>
      <c r="LKT62" s="30"/>
      <c r="LKU62" s="30"/>
      <c r="LKV62" s="30"/>
      <c r="LKW62" s="30"/>
      <c r="LKX62" s="30"/>
      <c r="LKY62" s="30"/>
      <c r="LKZ62" s="30"/>
      <c r="LLA62" s="30"/>
      <c r="LLB62" s="30"/>
      <c r="LLC62" s="30"/>
      <c r="LLD62" s="30"/>
      <c r="LLE62" s="30"/>
      <c r="LLF62" s="30"/>
      <c r="LLG62" s="30"/>
      <c r="LLH62" s="30"/>
      <c r="LLI62" s="30"/>
      <c r="LLJ62" s="30"/>
      <c r="LLK62" s="30"/>
      <c r="LLL62" s="30"/>
      <c r="LLM62" s="30"/>
      <c r="LLN62" s="30"/>
      <c r="LLO62" s="30"/>
      <c r="LLP62" s="30"/>
      <c r="LLQ62" s="30"/>
      <c r="LLR62" s="30"/>
      <c r="LLS62" s="30"/>
      <c r="LLT62" s="30"/>
      <c r="LLU62" s="30"/>
      <c r="LLV62" s="30"/>
      <c r="LLW62" s="30"/>
      <c r="LLX62" s="30"/>
      <c r="LLY62" s="30"/>
      <c r="LLZ62" s="30"/>
      <c r="LMA62" s="30"/>
      <c r="LMB62" s="30"/>
      <c r="LMC62" s="30"/>
      <c r="LMD62" s="30"/>
      <c r="LME62" s="30"/>
      <c r="LMF62" s="30"/>
      <c r="LMG62" s="30"/>
      <c r="LMH62" s="30"/>
      <c r="LMI62" s="30"/>
      <c r="LMJ62" s="30"/>
      <c r="LMK62" s="30"/>
      <c r="LML62" s="30"/>
      <c r="LMM62" s="30"/>
      <c r="LMN62" s="30"/>
      <c r="LMO62" s="30"/>
      <c r="LMP62" s="30"/>
      <c r="LMQ62" s="30"/>
      <c r="LMR62" s="30"/>
      <c r="LMS62" s="30"/>
      <c r="LMT62" s="30"/>
      <c r="LMU62" s="30"/>
      <c r="LMV62" s="30"/>
      <c r="LMW62" s="30"/>
      <c r="LMX62" s="30"/>
      <c r="LMY62" s="30"/>
      <c r="LMZ62" s="30"/>
      <c r="LNA62" s="30"/>
      <c r="LNB62" s="30"/>
      <c r="LNC62" s="30"/>
      <c r="LND62" s="30"/>
      <c r="LNE62" s="30"/>
      <c r="LNF62" s="30"/>
      <c r="LNG62" s="30"/>
      <c r="LNH62" s="30"/>
      <c r="LNI62" s="30"/>
      <c r="LNJ62" s="30"/>
      <c r="LNK62" s="30"/>
      <c r="LNL62" s="30"/>
      <c r="LNM62" s="30"/>
      <c r="LNN62" s="30"/>
      <c r="LNO62" s="30"/>
      <c r="LNP62" s="30"/>
      <c r="LNQ62" s="30"/>
      <c r="LNR62" s="30"/>
      <c r="LNS62" s="30"/>
      <c r="LNT62" s="30"/>
      <c r="LNU62" s="30"/>
      <c r="LNV62" s="30"/>
      <c r="LNW62" s="30"/>
      <c r="LNX62" s="30"/>
      <c r="LNY62" s="30"/>
      <c r="LNZ62" s="30"/>
      <c r="LOA62" s="30"/>
      <c r="LOB62" s="30"/>
      <c r="LOC62" s="30"/>
      <c r="LOD62" s="30"/>
      <c r="LOE62" s="30"/>
      <c r="LOF62" s="30"/>
      <c r="LOG62" s="30"/>
      <c r="LOH62" s="30"/>
      <c r="LOI62" s="30"/>
      <c r="LOJ62" s="30"/>
      <c r="LOK62" s="30"/>
      <c r="LOL62" s="30"/>
      <c r="LOM62" s="30"/>
      <c r="LON62" s="30"/>
      <c r="LOO62" s="30"/>
      <c r="LOP62" s="30"/>
      <c r="LOQ62" s="30"/>
      <c r="LOR62" s="30"/>
      <c r="LOS62" s="30"/>
      <c r="LOT62" s="30"/>
      <c r="LOU62" s="30"/>
      <c r="LOV62" s="30"/>
      <c r="LOW62" s="30"/>
      <c r="LOX62" s="30"/>
      <c r="LOY62" s="30"/>
      <c r="LOZ62" s="30"/>
      <c r="LPA62" s="30"/>
      <c r="LPB62" s="30"/>
      <c r="LPC62" s="30"/>
      <c r="LPD62" s="30"/>
      <c r="LPE62" s="30"/>
      <c r="LPF62" s="30"/>
      <c r="LPG62" s="30"/>
      <c r="LPH62" s="30"/>
      <c r="LPI62" s="30"/>
      <c r="LPJ62" s="30"/>
      <c r="LPK62" s="30"/>
      <c r="LPL62" s="30"/>
      <c r="LPM62" s="30"/>
      <c r="LPN62" s="30"/>
      <c r="LPO62" s="30"/>
      <c r="LPP62" s="30"/>
      <c r="LPQ62" s="30"/>
      <c r="LPR62" s="30"/>
      <c r="LPS62" s="30"/>
      <c r="LPT62" s="30"/>
      <c r="LPU62" s="30"/>
      <c r="LPV62" s="30"/>
      <c r="LPW62" s="30"/>
      <c r="LPX62" s="30"/>
      <c r="LPY62" s="30"/>
      <c r="LPZ62" s="30"/>
      <c r="LQA62" s="30"/>
      <c r="LQB62" s="30"/>
      <c r="LQC62" s="30"/>
      <c r="LQD62" s="30"/>
      <c r="LQE62" s="30"/>
      <c r="LQF62" s="30"/>
      <c r="LQG62" s="30"/>
      <c r="LQH62" s="30"/>
      <c r="LQI62" s="30"/>
      <c r="LQJ62" s="30"/>
      <c r="LQK62" s="30"/>
      <c r="LQL62" s="30"/>
      <c r="LQM62" s="30"/>
      <c r="LQN62" s="30"/>
      <c r="LQO62" s="30"/>
      <c r="LQP62" s="30"/>
      <c r="LQQ62" s="30"/>
      <c r="LQR62" s="30"/>
      <c r="LQS62" s="30"/>
      <c r="LQT62" s="30"/>
      <c r="LQU62" s="30"/>
      <c r="LQV62" s="30"/>
      <c r="LQW62" s="30"/>
      <c r="LQX62" s="30"/>
      <c r="LQY62" s="30"/>
      <c r="LQZ62" s="30"/>
      <c r="LRA62" s="30"/>
      <c r="LRB62" s="30"/>
      <c r="LRC62" s="30"/>
      <c r="LRD62" s="30"/>
      <c r="LRE62" s="30"/>
      <c r="LRF62" s="30"/>
      <c r="LRG62" s="30"/>
      <c r="LRH62" s="30"/>
      <c r="LRI62" s="30"/>
      <c r="LRJ62" s="30"/>
      <c r="LRK62" s="30"/>
      <c r="LRL62" s="30"/>
      <c r="LRM62" s="30"/>
      <c r="LRN62" s="30"/>
      <c r="LRO62" s="30"/>
      <c r="LRP62" s="30"/>
      <c r="LRQ62" s="30"/>
      <c r="LRR62" s="30"/>
      <c r="LRS62" s="30"/>
      <c r="LRT62" s="30"/>
      <c r="LRU62" s="30"/>
      <c r="LRV62" s="30"/>
      <c r="LRW62" s="30"/>
      <c r="LRX62" s="30"/>
      <c r="LRY62" s="30"/>
      <c r="LRZ62" s="30"/>
      <c r="LSA62" s="30"/>
      <c r="LSB62" s="30"/>
      <c r="LSC62" s="30"/>
      <c r="LSD62" s="30"/>
      <c r="LSE62" s="30"/>
      <c r="LSF62" s="30"/>
      <c r="LSG62" s="30"/>
      <c r="LSH62" s="30"/>
      <c r="LSI62" s="30"/>
      <c r="LSJ62" s="30"/>
      <c r="LSK62" s="30"/>
      <c r="LSL62" s="30"/>
      <c r="LSM62" s="30"/>
      <c r="LSN62" s="30"/>
      <c r="LSO62" s="30"/>
      <c r="LSP62" s="30"/>
      <c r="LSQ62" s="30"/>
      <c r="LSR62" s="30"/>
      <c r="LSS62" s="30"/>
      <c r="LST62" s="30"/>
      <c r="LSU62" s="30"/>
      <c r="LSV62" s="30"/>
      <c r="LSW62" s="30"/>
      <c r="LSX62" s="30"/>
      <c r="LSY62" s="30"/>
      <c r="LSZ62" s="30"/>
      <c r="LTA62" s="30"/>
      <c r="LTB62" s="30"/>
      <c r="LTC62" s="30"/>
      <c r="LTD62" s="30"/>
      <c r="LTE62" s="30"/>
      <c r="LTF62" s="30"/>
      <c r="LTG62" s="30"/>
      <c r="LTH62" s="30"/>
      <c r="LTI62" s="30"/>
      <c r="LTJ62" s="30"/>
      <c r="LTK62" s="30"/>
      <c r="LTL62" s="30"/>
      <c r="LTM62" s="30"/>
      <c r="LTN62" s="30"/>
      <c r="LTO62" s="30"/>
      <c r="LTP62" s="30"/>
      <c r="LTQ62" s="30"/>
      <c r="LTR62" s="30"/>
      <c r="LTS62" s="30"/>
      <c r="LTT62" s="30"/>
      <c r="LTU62" s="30"/>
      <c r="LTV62" s="30"/>
      <c r="LTW62" s="30"/>
      <c r="LTX62" s="30"/>
      <c r="LTY62" s="30"/>
      <c r="LTZ62" s="30"/>
      <c r="LUA62" s="30"/>
      <c r="LUB62" s="30"/>
      <c r="LUC62" s="30"/>
      <c r="LUD62" s="30"/>
      <c r="LUE62" s="30"/>
      <c r="LUF62" s="30"/>
      <c r="LUG62" s="30"/>
      <c r="LUH62" s="30"/>
      <c r="LUI62" s="30"/>
      <c r="LUJ62" s="30"/>
      <c r="LUK62" s="30"/>
      <c r="LUL62" s="30"/>
      <c r="LUM62" s="30"/>
      <c r="LUN62" s="30"/>
      <c r="LUO62" s="30"/>
      <c r="LUP62" s="30"/>
      <c r="LUQ62" s="30"/>
      <c r="LUR62" s="30"/>
      <c r="LUS62" s="30"/>
      <c r="LUT62" s="30"/>
      <c r="LUU62" s="30"/>
      <c r="LUV62" s="30"/>
      <c r="LUW62" s="30"/>
      <c r="LUX62" s="30"/>
      <c r="LUY62" s="30"/>
      <c r="LUZ62" s="30"/>
      <c r="LVA62" s="30"/>
      <c r="LVB62" s="30"/>
      <c r="LVC62" s="30"/>
      <c r="LVD62" s="30"/>
      <c r="LVE62" s="30"/>
      <c r="LVF62" s="30"/>
      <c r="LVG62" s="30"/>
      <c r="LVH62" s="30"/>
      <c r="LVI62" s="30"/>
      <c r="LVJ62" s="30"/>
      <c r="LVK62" s="30"/>
      <c r="LVL62" s="30"/>
      <c r="LVM62" s="30"/>
      <c r="LVN62" s="30"/>
      <c r="LVO62" s="30"/>
      <c r="LVP62" s="30"/>
      <c r="LVQ62" s="30"/>
      <c r="LVR62" s="30"/>
      <c r="LVS62" s="30"/>
      <c r="LVT62" s="30"/>
      <c r="LVU62" s="30"/>
      <c r="LVV62" s="30"/>
      <c r="LVW62" s="30"/>
      <c r="LVX62" s="30"/>
      <c r="LVY62" s="30"/>
      <c r="LVZ62" s="30"/>
      <c r="LWA62" s="30"/>
      <c r="LWB62" s="30"/>
      <c r="LWC62" s="30"/>
      <c r="LWD62" s="30"/>
      <c r="LWE62" s="30"/>
      <c r="LWF62" s="30"/>
      <c r="LWG62" s="30"/>
      <c r="LWH62" s="30"/>
      <c r="LWI62" s="30"/>
      <c r="LWJ62" s="30"/>
      <c r="LWK62" s="30"/>
      <c r="LWL62" s="30"/>
      <c r="LWM62" s="30"/>
      <c r="LWN62" s="30"/>
      <c r="LWO62" s="30"/>
      <c r="LWP62" s="30"/>
      <c r="LWQ62" s="30"/>
      <c r="LWR62" s="30"/>
      <c r="LWS62" s="30"/>
      <c r="LWT62" s="30"/>
      <c r="LWU62" s="30"/>
      <c r="LWV62" s="30"/>
      <c r="LWW62" s="30"/>
      <c r="LWX62" s="30"/>
      <c r="LWY62" s="30"/>
      <c r="LWZ62" s="30"/>
      <c r="LXA62" s="30"/>
      <c r="LXB62" s="30"/>
      <c r="LXC62" s="30"/>
      <c r="LXD62" s="30"/>
      <c r="LXE62" s="30"/>
      <c r="LXF62" s="30"/>
      <c r="LXG62" s="30"/>
      <c r="LXH62" s="30"/>
      <c r="LXI62" s="30"/>
      <c r="LXJ62" s="30"/>
      <c r="LXK62" s="30"/>
      <c r="LXL62" s="30"/>
      <c r="LXM62" s="30"/>
      <c r="LXN62" s="30"/>
      <c r="LXO62" s="30"/>
      <c r="LXP62" s="30"/>
      <c r="LXQ62" s="30"/>
      <c r="LXR62" s="30"/>
      <c r="LXS62" s="30"/>
      <c r="LXT62" s="30"/>
      <c r="LXU62" s="30"/>
      <c r="LXV62" s="30"/>
      <c r="LXW62" s="30"/>
      <c r="LXX62" s="30"/>
      <c r="LXY62" s="30"/>
      <c r="LXZ62" s="30"/>
      <c r="LYA62" s="30"/>
      <c r="LYB62" s="30"/>
      <c r="LYC62" s="30"/>
      <c r="LYD62" s="30"/>
      <c r="LYE62" s="30"/>
      <c r="LYF62" s="30"/>
      <c r="LYG62" s="30"/>
      <c r="LYH62" s="30"/>
      <c r="LYI62" s="30"/>
      <c r="LYJ62" s="30"/>
      <c r="LYK62" s="30"/>
      <c r="LYL62" s="30"/>
      <c r="LYM62" s="30"/>
      <c r="LYN62" s="30"/>
      <c r="LYO62" s="30"/>
      <c r="LYP62" s="30"/>
      <c r="LYQ62" s="30"/>
      <c r="LYR62" s="30"/>
      <c r="LYS62" s="30"/>
      <c r="LYT62" s="30"/>
      <c r="LYU62" s="30"/>
      <c r="LYV62" s="30"/>
      <c r="LYW62" s="30"/>
      <c r="LYX62" s="30"/>
      <c r="LYY62" s="30"/>
      <c r="LYZ62" s="30"/>
      <c r="LZA62" s="30"/>
      <c r="LZB62" s="30"/>
      <c r="LZC62" s="30"/>
      <c r="LZD62" s="30"/>
      <c r="LZE62" s="30"/>
      <c r="LZF62" s="30"/>
      <c r="LZG62" s="30"/>
      <c r="LZH62" s="30"/>
      <c r="LZI62" s="30"/>
      <c r="LZJ62" s="30"/>
      <c r="LZK62" s="30"/>
      <c r="LZL62" s="30"/>
      <c r="LZM62" s="30"/>
      <c r="LZN62" s="30"/>
      <c r="LZO62" s="30"/>
      <c r="LZP62" s="30"/>
      <c r="LZQ62" s="30"/>
      <c r="LZR62" s="30"/>
      <c r="LZS62" s="30"/>
      <c r="LZT62" s="30"/>
      <c r="LZU62" s="30"/>
      <c r="LZV62" s="30"/>
      <c r="LZW62" s="30"/>
      <c r="LZX62" s="30"/>
      <c r="LZY62" s="30"/>
      <c r="LZZ62" s="30"/>
      <c r="MAA62" s="30"/>
      <c r="MAB62" s="30"/>
      <c r="MAC62" s="30"/>
      <c r="MAD62" s="30"/>
      <c r="MAE62" s="30"/>
      <c r="MAF62" s="30"/>
      <c r="MAG62" s="30"/>
      <c r="MAH62" s="30"/>
      <c r="MAI62" s="30"/>
      <c r="MAJ62" s="30"/>
      <c r="MAK62" s="30"/>
      <c r="MAL62" s="30"/>
      <c r="MAM62" s="30"/>
      <c r="MAN62" s="30"/>
      <c r="MAO62" s="30"/>
      <c r="MAP62" s="30"/>
      <c r="MAQ62" s="30"/>
      <c r="MAR62" s="30"/>
      <c r="MAS62" s="30"/>
      <c r="MAT62" s="30"/>
      <c r="MAU62" s="30"/>
      <c r="MAV62" s="30"/>
      <c r="MAW62" s="30"/>
      <c r="MAX62" s="30"/>
      <c r="MAY62" s="30"/>
      <c r="MAZ62" s="30"/>
      <c r="MBA62" s="30"/>
      <c r="MBB62" s="30"/>
      <c r="MBC62" s="30"/>
      <c r="MBD62" s="30"/>
      <c r="MBE62" s="30"/>
      <c r="MBF62" s="30"/>
      <c r="MBG62" s="30"/>
      <c r="MBH62" s="30"/>
      <c r="MBI62" s="30"/>
      <c r="MBJ62" s="30"/>
      <c r="MBK62" s="30"/>
      <c r="MBL62" s="30"/>
      <c r="MBM62" s="30"/>
      <c r="MBN62" s="30"/>
      <c r="MBO62" s="30"/>
      <c r="MBP62" s="30"/>
      <c r="MBQ62" s="30"/>
      <c r="MBR62" s="30"/>
      <c r="MBS62" s="30"/>
      <c r="MBT62" s="30"/>
      <c r="MBU62" s="30"/>
      <c r="MBV62" s="30"/>
      <c r="MBW62" s="30"/>
      <c r="MBX62" s="30"/>
      <c r="MBY62" s="30"/>
      <c r="MBZ62" s="30"/>
      <c r="MCA62" s="30"/>
      <c r="MCB62" s="30"/>
      <c r="MCC62" s="30"/>
      <c r="MCD62" s="30"/>
      <c r="MCE62" s="30"/>
      <c r="MCF62" s="30"/>
      <c r="MCG62" s="30"/>
      <c r="MCH62" s="30"/>
      <c r="MCI62" s="30"/>
      <c r="MCJ62" s="30"/>
      <c r="MCK62" s="30"/>
      <c r="MCL62" s="30"/>
      <c r="MCM62" s="30"/>
      <c r="MCN62" s="30"/>
      <c r="MCO62" s="30"/>
      <c r="MCP62" s="30"/>
      <c r="MCQ62" s="30"/>
      <c r="MCR62" s="30"/>
      <c r="MCS62" s="30"/>
      <c r="MCT62" s="30"/>
      <c r="MCU62" s="30"/>
      <c r="MCV62" s="30"/>
      <c r="MCW62" s="30"/>
      <c r="MCX62" s="30"/>
      <c r="MCY62" s="30"/>
      <c r="MCZ62" s="30"/>
      <c r="MDA62" s="30"/>
      <c r="MDB62" s="30"/>
      <c r="MDC62" s="30"/>
      <c r="MDD62" s="30"/>
      <c r="MDE62" s="30"/>
      <c r="MDF62" s="30"/>
      <c r="MDG62" s="30"/>
      <c r="MDH62" s="30"/>
      <c r="MDI62" s="30"/>
      <c r="MDJ62" s="30"/>
      <c r="MDK62" s="30"/>
      <c r="MDL62" s="30"/>
      <c r="MDM62" s="30"/>
      <c r="MDN62" s="30"/>
      <c r="MDO62" s="30"/>
      <c r="MDP62" s="30"/>
      <c r="MDQ62" s="30"/>
      <c r="MDR62" s="30"/>
      <c r="MDS62" s="30"/>
      <c r="MDT62" s="30"/>
      <c r="MDU62" s="30"/>
      <c r="MDV62" s="30"/>
      <c r="MDW62" s="30"/>
      <c r="MDX62" s="30"/>
      <c r="MDY62" s="30"/>
      <c r="MDZ62" s="30"/>
      <c r="MEA62" s="30"/>
      <c r="MEB62" s="30"/>
      <c r="MEC62" s="30"/>
      <c r="MED62" s="30"/>
      <c r="MEE62" s="30"/>
      <c r="MEF62" s="30"/>
      <c r="MEG62" s="30"/>
      <c r="MEH62" s="30"/>
      <c r="MEI62" s="30"/>
      <c r="MEJ62" s="30"/>
      <c r="MEK62" s="30"/>
      <c r="MEL62" s="30"/>
      <c r="MEM62" s="30"/>
      <c r="MEN62" s="30"/>
      <c r="MEO62" s="30"/>
      <c r="MEP62" s="30"/>
      <c r="MEQ62" s="30"/>
      <c r="MER62" s="30"/>
      <c r="MES62" s="30"/>
      <c r="MET62" s="30"/>
      <c r="MEU62" s="30"/>
      <c r="MEV62" s="30"/>
      <c r="MEW62" s="30"/>
      <c r="MEX62" s="30"/>
      <c r="MEY62" s="30"/>
      <c r="MEZ62" s="30"/>
      <c r="MFA62" s="30"/>
      <c r="MFB62" s="30"/>
      <c r="MFC62" s="30"/>
      <c r="MFD62" s="30"/>
      <c r="MFE62" s="30"/>
      <c r="MFF62" s="30"/>
      <c r="MFG62" s="30"/>
      <c r="MFH62" s="30"/>
      <c r="MFI62" s="30"/>
      <c r="MFJ62" s="30"/>
      <c r="MFK62" s="30"/>
      <c r="MFL62" s="30"/>
      <c r="MFM62" s="30"/>
      <c r="MFN62" s="30"/>
      <c r="MFO62" s="30"/>
      <c r="MFP62" s="30"/>
      <c r="MFQ62" s="30"/>
      <c r="MFR62" s="30"/>
      <c r="MFS62" s="30"/>
      <c r="MFT62" s="30"/>
      <c r="MFU62" s="30"/>
      <c r="MFV62" s="30"/>
      <c r="MFW62" s="30"/>
      <c r="MFX62" s="30"/>
      <c r="MFY62" s="30"/>
      <c r="MFZ62" s="30"/>
      <c r="MGA62" s="30"/>
      <c r="MGB62" s="30"/>
      <c r="MGC62" s="30"/>
      <c r="MGD62" s="30"/>
      <c r="MGE62" s="30"/>
      <c r="MGF62" s="30"/>
      <c r="MGG62" s="30"/>
      <c r="MGH62" s="30"/>
      <c r="MGI62" s="30"/>
      <c r="MGJ62" s="30"/>
      <c r="MGK62" s="30"/>
      <c r="MGL62" s="30"/>
      <c r="MGM62" s="30"/>
      <c r="MGN62" s="30"/>
      <c r="MGO62" s="30"/>
      <c r="MGP62" s="30"/>
      <c r="MGQ62" s="30"/>
      <c r="MGR62" s="30"/>
      <c r="MGS62" s="30"/>
      <c r="MGT62" s="30"/>
      <c r="MGU62" s="30"/>
      <c r="MGV62" s="30"/>
      <c r="MGW62" s="30"/>
      <c r="MGX62" s="30"/>
      <c r="MGY62" s="30"/>
      <c r="MGZ62" s="30"/>
      <c r="MHA62" s="30"/>
      <c r="MHB62" s="30"/>
      <c r="MHC62" s="30"/>
      <c r="MHD62" s="30"/>
      <c r="MHE62" s="30"/>
      <c r="MHF62" s="30"/>
      <c r="MHG62" s="30"/>
      <c r="MHH62" s="30"/>
      <c r="MHI62" s="30"/>
      <c r="MHJ62" s="30"/>
      <c r="MHK62" s="30"/>
      <c r="MHL62" s="30"/>
      <c r="MHM62" s="30"/>
      <c r="MHN62" s="30"/>
      <c r="MHO62" s="30"/>
      <c r="MHP62" s="30"/>
      <c r="MHQ62" s="30"/>
      <c r="MHR62" s="30"/>
      <c r="MHS62" s="30"/>
      <c r="MHT62" s="30"/>
      <c r="MHU62" s="30"/>
      <c r="MHV62" s="30"/>
      <c r="MHW62" s="30"/>
      <c r="MHX62" s="30"/>
      <c r="MHY62" s="30"/>
      <c r="MHZ62" s="30"/>
      <c r="MIA62" s="30"/>
      <c r="MIB62" s="30"/>
      <c r="MIC62" s="30"/>
      <c r="MID62" s="30"/>
      <c r="MIE62" s="30"/>
      <c r="MIF62" s="30"/>
      <c r="MIG62" s="30"/>
      <c r="MIH62" s="30"/>
      <c r="MII62" s="30"/>
      <c r="MIJ62" s="30"/>
      <c r="MIK62" s="30"/>
      <c r="MIL62" s="30"/>
      <c r="MIM62" s="30"/>
      <c r="MIN62" s="30"/>
      <c r="MIO62" s="30"/>
      <c r="MIP62" s="30"/>
      <c r="MIQ62" s="30"/>
      <c r="MIR62" s="30"/>
      <c r="MIS62" s="30"/>
      <c r="MIT62" s="30"/>
      <c r="MIU62" s="30"/>
      <c r="MIV62" s="30"/>
      <c r="MIW62" s="30"/>
      <c r="MIX62" s="30"/>
      <c r="MIY62" s="30"/>
      <c r="MIZ62" s="30"/>
      <c r="MJA62" s="30"/>
      <c r="MJB62" s="30"/>
      <c r="MJC62" s="30"/>
      <c r="MJD62" s="30"/>
      <c r="MJE62" s="30"/>
      <c r="MJF62" s="30"/>
      <c r="MJG62" s="30"/>
      <c r="MJH62" s="30"/>
      <c r="MJI62" s="30"/>
      <c r="MJJ62" s="30"/>
      <c r="MJK62" s="30"/>
      <c r="MJL62" s="30"/>
      <c r="MJM62" s="30"/>
      <c r="MJN62" s="30"/>
      <c r="MJO62" s="30"/>
      <c r="MJP62" s="30"/>
      <c r="MJQ62" s="30"/>
      <c r="MJR62" s="30"/>
      <c r="MJS62" s="30"/>
      <c r="MJT62" s="30"/>
      <c r="MJU62" s="30"/>
      <c r="MJV62" s="30"/>
      <c r="MJW62" s="30"/>
      <c r="MJX62" s="30"/>
      <c r="MJY62" s="30"/>
      <c r="MJZ62" s="30"/>
      <c r="MKA62" s="30"/>
      <c r="MKB62" s="30"/>
      <c r="MKC62" s="30"/>
      <c r="MKD62" s="30"/>
      <c r="MKE62" s="30"/>
      <c r="MKF62" s="30"/>
      <c r="MKG62" s="30"/>
      <c r="MKH62" s="30"/>
      <c r="MKI62" s="30"/>
      <c r="MKJ62" s="30"/>
      <c r="MKK62" s="30"/>
      <c r="MKL62" s="30"/>
      <c r="MKM62" s="30"/>
      <c r="MKN62" s="30"/>
      <c r="MKO62" s="30"/>
      <c r="MKP62" s="30"/>
      <c r="MKQ62" s="30"/>
      <c r="MKR62" s="30"/>
      <c r="MKS62" s="30"/>
      <c r="MKT62" s="30"/>
      <c r="MKU62" s="30"/>
      <c r="MKV62" s="30"/>
      <c r="MKW62" s="30"/>
      <c r="MKX62" s="30"/>
      <c r="MKY62" s="30"/>
      <c r="MKZ62" s="30"/>
      <c r="MLA62" s="30"/>
      <c r="MLB62" s="30"/>
      <c r="MLC62" s="30"/>
      <c r="MLD62" s="30"/>
      <c r="MLE62" s="30"/>
      <c r="MLF62" s="30"/>
      <c r="MLG62" s="30"/>
      <c r="MLH62" s="30"/>
      <c r="MLI62" s="30"/>
      <c r="MLJ62" s="30"/>
      <c r="MLK62" s="30"/>
      <c r="MLL62" s="30"/>
      <c r="MLM62" s="30"/>
      <c r="MLN62" s="30"/>
      <c r="MLO62" s="30"/>
      <c r="MLP62" s="30"/>
      <c r="MLQ62" s="30"/>
      <c r="MLR62" s="30"/>
      <c r="MLS62" s="30"/>
      <c r="MLT62" s="30"/>
      <c r="MLU62" s="30"/>
      <c r="MLV62" s="30"/>
      <c r="MLW62" s="30"/>
      <c r="MLX62" s="30"/>
      <c r="MLY62" s="30"/>
      <c r="MLZ62" s="30"/>
      <c r="MMA62" s="30"/>
      <c r="MMB62" s="30"/>
      <c r="MMC62" s="30"/>
      <c r="MMD62" s="30"/>
      <c r="MME62" s="30"/>
      <c r="MMF62" s="30"/>
      <c r="MMG62" s="30"/>
      <c r="MMH62" s="30"/>
      <c r="MMI62" s="30"/>
      <c r="MMJ62" s="30"/>
      <c r="MMK62" s="30"/>
      <c r="MML62" s="30"/>
      <c r="MMM62" s="30"/>
      <c r="MMN62" s="30"/>
      <c r="MMO62" s="30"/>
      <c r="MMP62" s="30"/>
      <c r="MMQ62" s="30"/>
      <c r="MMR62" s="30"/>
      <c r="MMS62" s="30"/>
      <c r="MMT62" s="30"/>
      <c r="MMU62" s="30"/>
      <c r="MMV62" s="30"/>
      <c r="MMW62" s="30"/>
      <c r="MMX62" s="30"/>
      <c r="MMY62" s="30"/>
      <c r="MMZ62" s="30"/>
      <c r="MNA62" s="30"/>
      <c r="MNB62" s="30"/>
      <c r="MNC62" s="30"/>
      <c r="MND62" s="30"/>
      <c r="MNE62" s="30"/>
      <c r="MNF62" s="30"/>
      <c r="MNG62" s="30"/>
      <c r="MNH62" s="30"/>
      <c r="MNI62" s="30"/>
      <c r="MNJ62" s="30"/>
      <c r="MNK62" s="30"/>
      <c r="MNL62" s="30"/>
      <c r="MNM62" s="30"/>
      <c r="MNN62" s="30"/>
      <c r="MNO62" s="30"/>
      <c r="MNP62" s="30"/>
      <c r="MNQ62" s="30"/>
      <c r="MNR62" s="30"/>
      <c r="MNS62" s="30"/>
      <c r="MNT62" s="30"/>
      <c r="MNU62" s="30"/>
      <c r="MNV62" s="30"/>
      <c r="MNW62" s="30"/>
      <c r="MNX62" s="30"/>
      <c r="MNY62" s="30"/>
      <c r="MNZ62" s="30"/>
      <c r="MOA62" s="30"/>
      <c r="MOB62" s="30"/>
      <c r="MOC62" s="30"/>
      <c r="MOD62" s="30"/>
      <c r="MOE62" s="30"/>
      <c r="MOF62" s="30"/>
      <c r="MOG62" s="30"/>
      <c r="MOH62" s="30"/>
      <c r="MOI62" s="30"/>
      <c r="MOJ62" s="30"/>
      <c r="MOK62" s="30"/>
      <c r="MOL62" s="30"/>
      <c r="MOM62" s="30"/>
      <c r="MON62" s="30"/>
      <c r="MOO62" s="30"/>
      <c r="MOP62" s="30"/>
      <c r="MOQ62" s="30"/>
      <c r="MOR62" s="30"/>
      <c r="MOS62" s="30"/>
      <c r="MOT62" s="30"/>
      <c r="MOU62" s="30"/>
      <c r="MOV62" s="30"/>
      <c r="MOW62" s="30"/>
      <c r="MOX62" s="30"/>
      <c r="MOY62" s="30"/>
      <c r="MOZ62" s="30"/>
      <c r="MPA62" s="30"/>
      <c r="MPB62" s="30"/>
      <c r="MPC62" s="30"/>
      <c r="MPD62" s="30"/>
      <c r="MPE62" s="30"/>
      <c r="MPF62" s="30"/>
      <c r="MPG62" s="30"/>
      <c r="MPH62" s="30"/>
      <c r="MPI62" s="30"/>
      <c r="MPJ62" s="30"/>
      <c r="MPK62" s="30"/>
      <c r="MPL62" s="30"/>
      <c r="MPM62" s="30"/>
      <c r="MPN62" s="30"/>
      <c r="MPO62" s="30"/>
      <c r="MPP62" s="30"/>
      <c r="MPQ62" s="30"/>
      <c r="MPR62" s="30"/>
      <c r="MPS62" s="30"/>
      <c r="MPT62" s="30"/>
      <c r="MPU62" s="30"/>
      <c r="MPV62" s="30"/>
      <c r="MPW62" s="30"/>
      <c r="MPX62" s="30"/>
      <c r="MPY62" s="30"/>
      <c r="MPZ62" s="30"/>
      <c r="MQA62" s="30"/>
      <c r="MQB62" s="30"/>
      <c r="MQC62" s="30"/>
      <c r="MQD62" s="30"/>
      <c r="MQE62" s="30"/>
      <c r="MQF62" s="30"/>
      <c r="MQG62" s="30"/>
      <c r="MQH62" s="30"/>
      <c r="MQI62" s="30"/>
      <c r="MQJ62" s="30"/>
      <c r="MQK62" s="30"/>
      <c r="MQL62" s="30"/>
      <c r="MQM62" s="30"/>
      <c r="MQN62" s="30"/>
      <c r="MQO62" s="30"/>
      <c r="MQP62" s="30"/>
      <c r="MQQ62" s="30"/>
      <c r="MQR62" s="30"/>
      <c r="MQS62" s="30"/>
      <c r="MQT62" s="30"/>
      <c r="MQU62" s="30"/>
      <c r="MQV62" s="30"/>
      <c r="MQW62" s="30"/>
      <c r="MQX62" s="30"/>
      <c r="MQY62" s="30"/>
      <c r="MQZ62" s="30"/>
      <c r="MRA62" s="30"/>
      <c r="MRB62" s="30"/>
      <c r="MRC62" s="30"/>
      <c r="MRD62" s="30"/>
      <c r="MRE62" s="30"/>
      <c r="MRF62" s="30"/>
      <c r="MRG62" s="30"/>
      <c r="MRH62" s="30"/>
      <c r="MRI62" s="30"/>
      <c r="MRJ62" s="30"/>
      <c r="MRK62" s="30"/>
      <c r="MRL62" s="30"/>
      <c r="MRM62" s="30"/>
      <c r="MRN62" s="30"/>
      <c r="MRO62" s="30"/>
      <c r="MRP62" s="30"/>
      <c r="MRQ62" s="30"/>
      <c r="MRR62" s="30"/>
      <c r="MRS62" s="30"/>
      <c r="MRT62" s="30"/>
      <c r="MRU62" s="30"/>
      <c r="MRV62" s="30"/>
      <c r="MRW62" s="30"/>
      <c r="MRX62" s="30"/>
      <c r="MRY62" s="30"/>
      <c r="MRZ62" s="30"/>
      <c r="MSA62" s="30"/>
      <c r="MSB62" s="30"/>
      <c r="MSC62" s="30"/>
      <c r="MSD62" s="30"/>
      <c r="MSE62" s="30"/>
      <c r="MSF62" s="30"/>
      <c r="MSG62" s="30"/>
      <c r="MSH62" s="30"/>
      <c r="MSI62" s="30"/>
      <c r="MSJ62" s="30"/>
      <c r="MSK62" s="30"/>
      <c r="MSL62" s="30"/>
      <c r="MSM62" s="30"/>
      <c r="MSN62" s="30"/>
      <c r="MSO62" s="30"/>
      <c r="MSP62" s="30"/>
      <c r="MSQ62" s="30"/>
      <c r="MSR62" s="30"/>
      <c r="MSS62" s="30"/>
      <c r="MST62" s="30"/>
      <c r="MSU62" s="30"/>
      <c r="MSV62" s="30"/>
      <c r="MSW62" s="30"/>
      <c r="MSX62" s="30"/>
      <c r="MSY62" s="30"/>
      <c r="MSZ62" s="30"/>
      <c r="MTA62" s="30"/>
      <c r="MTB62" s="30"/>
      <c r="MTC62" s="30"/>
      <c r="MTD62" s="30"/>
      <c r="MTE62" s="30"/>
      <c r="MTF62" s="30"/>
      <c r="MTG62" s="30"/>
      <c r="MTH62" s="30"/>
      <c r="MTI62" s="30"/>
      <c r="MTJ62" s="30"/>
      <c r="MTK62" s="30"/>
      <c r="MTL62" s="30"/>
      <c r="MTM62" s="30"/>
      <c r="MTN62" s="30"/>
      <c r="MTO62" s="30"/>
      <c r="MTP62" s="30"/>
      <c r="MTQ62" s="30"/>
      <c r="MTR62" s="30"/>
      <c r="MTS62" s="30"/>
      <c r="MTT62" s="30"/>
      <c r="MTU62" s="30"/>
      <c r="MTV62" s="30"/>
      <c r="MTW62" s="30"/>
      <c r="MTX62" s="30"/>
      <c r="MTY62" s="30"/>
      <c r="MTZ62" s="30"/>
      <c r="MUA62" s="30"/>
      <c r="MUB62" s="30"/>
      <c r="MUC62" s="30"/>
      <c r="MUD62" s="30"/>
      <c r="MUE62" s="30"/>
      <c r="MUF62" s="30"/>
      <c r="MUG62" s="30"/>
      <c r="MUH62" s="30"/>
      <c r="MUI62" s="30"/>
      <c r="MUJ62" s="30"/>
      <c r="MUK62" s="30"/>
      <c r="MUL62" s="30"/>
      <c r="MUM62" s="30"/>
      <c r="MUN62" s="30"/>
      <c r="MUO62" s="30"/>
      <c r="MUP62" s="30"/>
      <c r="MUQ62" s="30"/>
      <c r="MUR62" s="30"/>
      <c r="MUS62" s="30"/>
      <c r="MUT62" s="30"/>
      <c r="MUU62" s="30"/>
      <c r="MUV62" s="30"/>
      <c r="MUW62" s="30"/>
      <c r="MUX62" s="30"/>
      <c r="MUY62" s="30"/>
      <c r="MUZ62" s="30"/>
      <c r="MVA62" s="30"/>
      <c r="MVB62" s="30"/>
      <c r="MVC62" s="30"/>
      <c r="MVD62" s="30"/>
      <c r="MVE62" s="30"/>
      <c r="MVF62" s="30"/>
      <c r="MVG62" s="30"/>
      <c r="MVH62" s="30"/>
      <c r="MVI62" s="30"/>
      <c r="MVJ62" s="30"/>
      <c r="MVK62" s="30"/>
      <c r="MVL62" s="30"/>
      <c r="MVM62" s="30"/>
      <c r="MVN62" s="30"/>
      <c r="MVO62" s="30"/>
      <c r="MVP62" s="30"/>
      <c r="MVQ62" s="30"/>
      <c r="MVR62" s="30"/>
      <c r="MVS62" s="30"/>
      <c r="MVT62" s="30"/>
      <c r="MVU62" s="30"/>
      <c r="MVV62" s="30"/>
      <c r="MVW62" s="30"/>
      <c r="MVX62" s="30"/>
      <c r="MVY62" s="30"/>
      <c r="MVZ62" s="30"/>
      <c r="MWA62" s="30"/>
      <c r="MWB62" s="30"/>
      <c r="MWC62" s="30"/>
      <c r="MWD62" s="30"/>
      <c r="MWE62" s="30"/>
      <c r="MWF62" s="30"/>
      <c r="MWG62" s="30"/>
      <c r="MWH62" s="30"/>
      <c r="MWI62" s="30"/>
      <c r="MWJ62" s="30"/>
      <c r="MWK62" s="30"/>
      <c r="MWL62" s="30"/>
      <c r="MWM62" s="30"/>
      <c r="MWN62" s="30"/>
      <c r="MWO62" s="30"/>
      <c r="MWP62" s="30"/>
      <c r="MWQ62" s="30"/>
      <c r="MWR62" s="30"/>
      <c r="MWS62" s="30"/>
      <c r="MWT62" s="30"/>
      <c r="MWU62" s="30"/>
      <c r="MWV62" s="30"/>
      <c r="MWW62" s="30"/>
      <c r="MWX62" s="30"/>
      <c r="MWY62" s="30"/>
      <c r="MWZ62" s="30"/>
      <c r="MXA62" s="30"/>
      <c r="MXB62" s="30"/>
      <c r="MXC62" s="30"/>
      <c r="MXD62" s="30"/>
      <c r="MXE62" s="30"/>
      <c r="MXF62" s="30"/>
      <c r="MXG62" s="30"/>
      <c r="MXH62" s="30"/>
      <c r="MXI62" s="30"/>
      <c r="MXJ62" s="30"/>
      <c r="MXK62" s="30"/>
      <c r="MXL62" s="30"/>
      <c r="MXM62" s="30"/>
      <c r="MXN62" s="30"/>
      <c r="MXO62" s="30"/>
      <c r="MXP62" s="30"/>
      <c r="MXQ62" s="30"/>
      <c r="MXR62" s="30"/>
      <c r="MXS62" s="30"/>
      <c r="MXT62" s="30"/>
      <c r="MXU62" s="30"/>
      <c r="MXV62" s="30"/>
      <c r="MXW62" s="30"/>
      <c r="MXX62" s="30"/>
      <c r="MXY62" s="30"/>
      <c r="MXZ62" s="30"/>
      <c r="MYA62" s="30"/>
      <c r="MYB62" s="30"/>
      <c r="MYC62" s="30"/>
      <c r="MYD62" s="30"/>
      <c r="MYE62" s="30"/>
      <c r="MYF62" s="30"/>
      <c r="MYG62" s="30"/>
      <c r="MYH62" s="30"/>
      <c r="MYI62" s="30"/>
      <c r="MYJ62" s="30"/>
      <c r="MYK62" s="30"/>
      <c r="MYL62" s="30"/>
      <c r="MYM62" s="30"/>
      <c r="MYN62" s="30"/>
      <c r="MYO62" s="30"/>
      <c r="MYP62" s="30"/>
      <c r="MYQ62" s="30"/>
      <c r="MYR62" s="30"/>
      <c r="MYS62" s="30"/>
      <c r="MYT62" s="30"/>
      <c r="MYU62" s="30"/>
      <c r="MYV62" s="30"/>
      <c r="MYW62" s="30"/>
      <c r="MYX62" s="30"/>
      <c r="MYY62" s="30"/>
      <c r="MYZ62" s="30"/>
      <c r="MZA62" s="30"/>
      <c r="MZB62" s="30"/>
      <c r="MZC62" s="30"/>
      <c r="MZD62" s="30"/>
      <c r="MZE62" s="30"/>
      <c r="MZF62" s="30"/>
      <c r="MZG62" s="30"/>
      <c r="MZH62" s="30"/>
      <c r="MZI62" s="30"/>
      <c r="MZJ62" s="30"/>
      <c r="MZK62" s="30"/>
      <c r="MZL62" s="30"/>
      <c r="MZM62" s="30"/>
      <c r="MZN62" s="30"/>
      <c r="MZO62" s="30"/>
      <c r="MZP62" s="30"/>
      <c r="MZQ62" s="30"/>
      <c r="MZR62" s="30"/>
      <c r="MZS62" s="30"/>
      <c r="MZT62" s="30"/>
      <c r="MZU62" s="30"/>
      <c r="MZV62" s="30"/>
      <c r="MZW62" s="30"/>
      <c r="MZX62" s="30"/>
      <c r="MZY62" s="30"/>
      <c r="MZZ62" s="30"/>
      <c r="NAA62" s="30"/>
      <c r="NAB62" s="30"/>
      <c r="NAC62" s="30"/>
      <c r="NAD62" s="30"/>
      <c r="NAE62" s="30"/>
      <c r="NAF62" s="30"/>
      <c r="NAG62" s="30"/>
      <c r="NAH62" s="30"/>
      <c r="NAI62" s="30"/>
      <c r="NAJ62" s="30"/>
      <c r="NAK62" s="30"/>
      <c r="NAL62" s="30"/>
      <c r="NAM62" s="30"/>
      <c r="NAN62" s="30"/>
      <c r="NAO62" s="30"/>
      <c r="NAP62" s="30"/>
      <c r="NAQ62" s="30"/>
      <c r="NAR62" s="30"/>
      <c r="NAS62" s="30"/>
      <c r="NAT62" s="30"/>
      <c r="NAU62" s="30"/>
      <c r="NAV62" s="30"/>
      <c r="NAW62" s="30"/>
      <c r="NAX62" s="30"/>
      <c r="NAY62" s="30"/>
      <c r="NAZ62" s="30"/>
      <c r="NBA62" s="30"/>
      <c r="NBB62" s="30"/>
      <c r="NBC62" s="30"/>
      <c r="NBD62" s="30"/>
      <c r="NBE62" s="30"/>
      <c r="NBF62" s="30"/>
      <c r="NBG62" s="30"/>
      <c r="NBH62" s="30"/>
      <c r="NBI62" s="30"/>
      <c r="NBJ62" s="30"/>
      <c r="NBK62" s="30"/>
      <c r="NBL62" s="30"/>
      <c r="NBM62" s="30"/>
      <c r="NBN62" s="30"/>
      <c r="NBO62" s="30"/>
      <c r="NBP62" s="30"/>
      <c r="NBQ62" s="30"/>
      <c r="NBR62" s="30"/>
      <c r="NBS62" s="30"/>
      <c r="NBT62" s="30"/>
      <c r="NBU62" s="30"/>
      <c r="NBV62" s="30"/>
      <c r="NBW62" s="30"/>
      <c r="NBX62" s="30"/>
      <c r="NBY62" s="30"/>
      <c r="NBZ62" s="30"/>
      <c r="NCA62" s="30"/>
      <c r="NCB62" s="30"/>
      <c r="NCC62" s="30"/>
      <c r="NCD62" s="30"/>
      <c r="NCE62" s="30"/>
      <c r="NCF62" s="30"/>
      <c r="NCG62" s="30"/>
      <c r="NCH62" s="30"/>
      <c r="NCI62" s="30"/>
      <c r="NCJ62" s="30"/>
      <c r="NCK62" s="30"/>
      <c r="NCL62" s="30"/>
      <c r="NCM62" s="30"/>
      <c r="NCN62" s="30"/>
      <c r="NCO62" s="30"/>
      <c r="NCP62" s="30"/>
      <c r="NCQ62" s="30"/>
      <c r="NCR62" s="30"/>
      <c r="NCS62" s="30"/>
      <c r="NCT62" s="30"/>
      <c r="NCU62" s="30"/>
      <c r="NCV62" s="30"/>
      <c r="NCW62" s="30"/>
      <c r="NCX62" s="30"/>
      <c r="NCY62" s="30"/>
      <c r="NCZ62" s="30"/>
      <c r="NDA62" s="30"/>
      <c r="NDB62" s="30"/>
      <c r="NDC62" s="30"/>
      <c r="NDD62" s="30"/>
      <c r="NDE62" s="30"/>
      <c r="NDF62" s="30"/>
      <c r="NDG62" s="30"/>
      <c r="NDH62" s="30"/>
      <c r="NDI62" s="30"/>
      <c r="NDJ62" s="30"/>
      <c r="NDK62" s="30"/>
      <c r="NDL62" s="30"/>
      <c r="NDM62" s="30"/>
      <c r="NDN62" s="30"/>
      <c r="NDO62" s="30"/>
      <c r="NDP62" s="30"/>
      <c r="NDQ62" s="30"/>
      <c r="NDR62" s="30"/>
      <c r="NDS62" s="30"/>
      <c r="NDT62" s="30"/>
      <c r="NDU62" s="30"/>
      <c r="NDV62" s="30"/>
      <c r="NDW62" s="30"/>
      <c r="NDX62" s="30"/>
      <c r="NDY62" s="30"/>
      <c r="NDZ62" s="30"/>
      <c r="NEA62" s="30"/>
      <c r="NEB62" s="30"/>
      <c r="NEC62" s="30"/>
      <c r="NED62" s="30"/>
      <c r="NEE62" s="30"/>
      <c r="NEF62" s="30"/>
      <c r="NEG62" s="30"/>
      <c r="NEH62" s="30"/>
      <c r="NEI62" s="30"/>
      <c r="NEJ62" s="30"/>
      <c r="NEK62" s="30"/>
      <c r="NEL62" s="30"/>
      <c r="NEM62" s="30"/>
      <c r="NEN62" s="30"/>
      <c r="NEO62" s="30"/>
      <c r="NEP62" s="30"/>
      <c r="NEQ62" s="30"/>
      <c r="NER62" s="30"/>
      <c r="NES62" s="30"/>
      <c r="NET62" s="30"/>
      <c r="NEU62" s="30"/>
      <c r="NEV62" s="30"/>
      <c r="NEW62" s="30"/>
      <c r="NEX62" s="30"/>
      <c r="NEY62" s="30"/>
      <c r="NEZ62" s="30"/>
      <c r="NFA62" s="30"/>
      <c r="NFB62" s="30"/>
      <c r="NFC62" s="30"/>
      <c r="NFD62" s="30"/>
      <c r="NFE62" s="30"/>
      <c r="NFF62" s="30"/>
      <c r="NFG62" s="30"/>
      <c r="NFH62" s="30"/>
      <c r="NFI62" s="30"/>
      <c r="NFJ62" s="30"/>
      <c r="NFK62" s="30"/>
      <c r="NFL62" s="30"/>
      <c r="NFM62" s="30"/>
      <c r="NFN62" s="30"/>
      <c r="NFO62" s="30"/>
      <c r="NFP62" s="30"/>
      <c r="NFQ62" s="30"/>
      <c r="NFR62" s="30"/>
      <c r="NFS62" s="30"/>
      <c r="NFT62" s="30"/>
      <c r="NFU62" s="30"/>
      <c r="NFV62" s="30"/>
      <c r="NFW62" s="30"/>
      <c r="NFX62" s="30"/>
      <c r="NFY62" s="30"/>
      <c r="NFZ62" s="30"/>
      <c r="NGA62" s="30"/>
      <c r="NGB62" s="30"/>
      <c r="NGC62" s="30"/>
      <c r="NGD62" s="30"/>
      <c r="NGE62" s="30"/>
      <c r="NGF62" s="30"/>
      <c r="NGG62" s="30"/>
      <c r="NGH62" s="30"/>
      <c r="NGI62" s="30"/>
      <c r="NGJ62" s="30"/>
      <c r="NGK62" s="30"/>
      <c r="NGL62" s="30"/>
      <c r="NGM62" s="30"/>
      <c r="NGN62" s="30"/>
      <c r="NGO62" s="30"/>
      <c r="NGP62" s="30"/>
      <c r="NGQ62" s="30"/>
      <c r="NGR62" s="30"/>
      <c r="NGS62" s="30"/>
      <c r="NGT62" s="30"/>
      <c r="NGU62" s="30"/>
      <c r="NGV62" s="30"/>
      <c r="NGW62" s="30"/>
      <c r="NGX62" s="30"/>
      <c r="NGY62" s="30"/>
      <c r="NGZ62" s="30"/>
      <c r="NHA62" s="30"/>
      <c r="NHB62" s="30"/>
      <c r="NHC62" s="30"/>
      <c r="NHD62" s="30"/>
      <c r="NHE62" s="30"/>
      <c r="NHF62" s="30"/>
      <c r="NHG62" s="30"/>
      <c r="NHH62" s="30"/>
      <c r="NHI62" s="30"/>
      <c r="NHJ62" s="30"/>
      <c r="NHK62" s="30"/>
      <c r="NHL62" s="30"/>
      <c r="NHM62" s="30"/>
      <c r="NHN62" s="30"/>
      <c r="NHO62" s="30"/>
      <c r="NHP62" s="30"/>
      <c r="NHQ62" s="30"/>
      <c r="NHR62" s="30"/>
      <c r="NHS62" s="30"/>
      <c r="NHT62" s="30"/>
      <c r="NHU62" s="30"/>
      <c r="NHV62" s="30"/>
      <c r="NHW62" s="30"/>
      <c r="NHX62" s="30"/>
      <c r="NHY62" s="30"/>
      <c r="NHZ62" s="30"/>
      <c r="NIA62" s="30"/>
      <c r="NIB62" s="30"/>
      <c r="NIC62" s="30"/>
      <c r="NID62" s="30"/>
      <c r="NIE62" s="30"/>
      <c r="NIF62" s="30"/>
      <c r="NIG62" s="30"/>
      <c r="NIH62" s="30"/>
      <c r="NII62" s="30"/>
      <c r="NIJ62" s="30"/>
      <c r="NIK62" s="30"/>
      <c r="NIL62" s="30"/>
      <c r="NIM62" s="30"/>
      <c r="NIN62" s="30"/>
      <c r="NIO62" s="30"/>
      <c r="NIP62" s="30"/>
      <c r="NIQ62" s="30"/>
      <c r="NIR62" s="30"/>
      <c r="NIS62" s="30"/>
      <c r="NIT62" s="30"/>
      <c r="NIU62" s="30"/>
      <c r="NIV62" s="30"/>
      <c r="NIW62" s="30"/>
      <c r="NIX62" s="30"/>
      <c r="NIY62" s="30"/>
      <c r="NIZ62" s="30"/>
      <c r="NJA62" s="30"/>
      <c r="NJB62" s="30"/>
      <c r="NJC62" s="30"/>
      <c r="NJD62" s="30"/>
      <c r="NJE62" s="30"/>
      <c r="NJF62" s="30"/>
      <c r="NJG62" s="30"/>
      <c r="NJH62" s="30"/>
      <c r="NJI62" s="30"/>
      <c r="NJJ62" s="30"/>
      <c r="NJK62" s="30"/>
      <c r="NJL62" s="30"/>
      <c r="NJM62" s="30"/>
      <c r="NJN62" s="30"/>
      <c r="NJO62" s="30"/>
      <c r="NJP62" s="30"/>
      <c r="NJQ62" s="30"/>
      <c r="NJR62" s="30"/>
      <c r="NJS62" s="30"/>
      <c r="NJT62" s="30"/>
      <c r="NJU62" s="30"/>
      <c r="NJV62" s="30"/>
      <c r="NJW62" s="30"/>
      <c r="NJX62" s="30"/>
      <c r="NJY62" s="30"/>
      <c r="NJZ62" s="30"/>
      <c r="NKA62" s="30"/>
      <c r="NKB62" s="30"/>
      <c r="NKC62" s="30"/>
      <c r="NKD62" s="30"/>
      <c r="NKE62" s="30"/>
      <c r="NKF62" s="30"/>
      <c r="NKG62" s="30"/>
      <c r="NKH62" s="30"/>
      <c r="NKI62" s="30"/>
      <c r="NKJ62" s="30"/>
      <c r="NKK62" s="30"/>
      <c r="NKL62" s="30"/>
      <c r="NKM62" s="30"/>
      <c r="NKN62" s="30"/>
      <c r="NKO62" s="30"/>
      <c r="NKP62" s="30"/>
      <c r="NKQ62" s="30"/>
      <c r="NKR62" s="30"/>
      <c r="NKS62" s="30"/>
      <c r="NKT62" s="30"/>
      <c r="NKU62" s="30"/>
      <c r="NKV62" s="30"/>
      <c r="NKW62" s="30"/>
      <c r="NKX62" s="30"/>
      <c r="NKY62" s="30"/>
      <c r="NKZ62" s="30"/>
      <c r="NLA62" s="30"/>
      <c r="NLB62" s="30"/>
      <c r="NLC62" s="30"/>
      <c r="NLD62" s="30"/>
      <c r="NLE62" s="30"/>
      <c r="NLF62" s="30"/>
      <c r="NLG62" s="30"/>
      <c r="NLH62" s="30"/>
      <c r="NLI62" s="30"/>
      <c r="NLJ62" s="30"/>
      <c r="NLK62" s="30"/>
      <c r="NLL62" s="30"/>
      <c r="NLM62" s="30"/>
      <c r="NLN62" s="30"/>
      <c r="NLO62" s="30"/>
      <c r="NLP62" s="30"/>
      <c r="NLQ62" s="30"/>
      <c r="NLR62" s="30"/>
      <c r="NLS62" s="30"/>
      <c r="NLT62" s="30"/>
      <c r="NLU62" s="30"/>
      <c r="NLV62" s="30"/>
      <c r="NLW62" s="30"/>
      <c r="NLX62" s="30"/>
      <c r="NLY62" s="30"/>
      <c r="NLZ62" s="30"/>
      <c r="NMA62" s="30"/>
      <c r="NMB62" s="30"/>
      <c r="NMC62" s="30"/>
      <c r="NMD62" s="30"/>
      <c r="NME62" s="30"/>
      <c r="NMF62" s="30"/>
      <c r="NMG62" s="30"/>
      <c r="NMH62" s="30"/>
      <c r="NMI62" s="30"/>
      <c r="NMJ62" s="30"/>
      <c r="NMK62" s="30"/>
      <c r="NML62" s="30"/>
      <c r="NMM62" s="30"/>
      <c r="NMN62" s="30"/>
      <c r="NMO62" s="30"/>
      <c r="NMP62" s="30"/>
      <c r="NMQ62" s="30"/>
      <c r="NMR62" s="30"/>
      <c r="NMS62" s="30"/>
      <c r="NMT62" s="30"/>
      <c r="NMU62" s="30"/>
      <c r="NMV62" s="30"/>
      <c r="NMW62" s="30"/>
      <c r="NMX62" s="30"/>
      <c r="NMY62" s="30"/>
      <c r="NMZ62" s="30"/>
      <c r="NNA62" s="30"/>
      <c r="NNB62" s="30"/>
      <c r="NNC62" s="30"/>
      <c r="NND62" s="30"/>
      <c r="NNE62" s="30"/>
      <c r="NNF62" s="30"/>
      <c r="NNG62" s="30"/>
      <c r="NNH62" s="30"/>
      <c r="NNI62" s="30"/>
      <c r="NNJ62" s="30"/>
      <c r="NNK62" s="30"/>
      <c r="NNL62" s="30"/>
      <c r="NNM62" s="30"/>
      <c r="NNN62" s="30"/>
      <c r="NNO62" s="30"/>
      <c r="NNP62" s="30"/>
      <c r="NNQ62" s="30"/>
      <c r="NNR62" s="30"/>
      <c r="NNS62" s="30"/>
      <c r="NNT62" s="30"/>
      <c r="NNU62" s="30"/>
      <c r="NNV62" s="30"/>
      <c r="NNW62" s="30"/>
      <c r="NNX62" s="30"/>
      <c r="NNY62" s="30"/>
      <c r="NNZ62" s="30"/>
      <c r="NOA62" s="30"/>
      <c r="NOB62" s="30"/>
      <c r="NOC62" s="30"/>
      <c r="NOD62" s="30"/>
      <c r="NOE62" s="30"/>
      <c r="NOF62" s="30"/>
      <c r="NOG62" s="30"/>
      <c r="NOH62" s="30"/>
      <c r="NOI62" s="30"/>
      <c r="NOJ62" s="30"/>
      <c r="NOK62" s="30"/>
      <c r="NOL62" s="30"/>
      <c r="NOM62" s="30"/>
      <c r="NON62" s="30"/>
      <c r="NOO62" s="30"/>
      <c r="NOP62" s="30"/>
      <c r="NOQ62" s="30"/>
      <c r="NOR62" s="30"/>
      <c r="NOS62" s="30"/>
      <c r="NOT62" s="30"/>
      <c r="NOU62" s="30"/>
      <c r="NOV62" s="30"/>
      <c r="NOW62" s="30"/>
      <c r="NOX62" s="30"/>
      <c r="NOY62" s="30"/>
      <c r="NOZ62" s="30"/>
      <c r="NPA62" s="30"/>
      <c r="NPB62" s="30"/>
      <c r="NPC62" s="30"/>
      <c r="NPD62" s="30"/>
      <c r="NPE62" s="30"/>
      <c r="NPF62" s="30"/>
      <c r="NPG62" s="30"/>
      <c r="NPH62" s="30"/>
      <c r="NPI62" s="30"/>
      <c r="NPJ62" s="30"/>
      <c r="NPK62" s="30"/>
      <c r="NPL62" s="30"/>
      <c r="NPM62" s="30"/>
      <c r="NPN62" s="30"/>
      <c r="NPO62" s="30"/>
      <c r="NPP62" s="30"/>
      <c r="NPQ62" s="30"/>
      <c r="NPR62" s="30"/>
      <c r="NPS62" s="30"/>
      <c r="NPT62" s="30"/>
      <c r="NPU62" s="30"/>
      <c r="NPV62" s="30"/>
      <c r="NPW62" s="30"/>
      <c r="NPX62" s="30"/>
      <c r="NPY62" s="30"/>
      <c r="NPZ62" s="30"/>
      <c r="NQA62" s="30"/>
      <c r="NQB62" s="30"/>
      <c r="NQC62" s="30"/>
      <c r="NQD62" s="30"/>
      <c r="NQE62" s="30"/>
      <c r="NQF62" s="30"/>
      <c r="NQG62" s="30"/>
      <c r="NQH62" s="30"/>
      <c r="NQI62" s="30"/>
      <c r="NQJ62" s="30"/>
      <c r="NQK62" s="30"/>
      <c r="NQL62" s="30"/>
      <c r="NQM62" s="30"/>
      <c r="NQN62" s="30"/>
      <c r="NQO62" s="30"/>
      <c r="NQP62" s="30"/>
      <c r="NQQ62" s="30"/>
      <c r="NQR62" s="30"/>
      <c r="NQS62" s="30"/>
      <c r="NQT62" s="30"/>
      <c r="NQU62" s="30"/>
      <c r="NQV62" s="30"/>
      <c r="NQW62" s="30"/>
      <c r="NQX62" s="30"/>
      <c r="NQY62" s="30"/>
      <c r="NQZ62" s="30"/>
      <c r="NRA62" s="30"/>
      <c r="NRB62" s="30"/>
      <c r="NRC62" s="30"/>
      <c r="NRD62" s="30"/>
      <c r="NRE62" s="30"/>
      <c r="NRF62" s="30"/>
      <c r="NRG62" s="30"/>
      <c r="NRH62" s="30"/>
      <c r="NRI62" s="30"/>
      <c r="NRJ62" s="30"/>
      <c r="NRK62" s="30"/>
      <c r="NRL62" s="30"/>
      <c r="NRM62" s="30"/>
      <c r="NRN62" s="30"/>
      <c r="NRO62" s="30"/>
      <c r="NRP62" s="30"/>
      <c r="NRQ62" s="30"/>
      <c r="NRR62" s="30"/>
      <c r="NRS62" s="30"/>
      <c r="NRT62" s="30"/>
      <c r="NRU62" s="30"/>
      <c r="NRV62" s="30"/>
      <c r="NRW62" s="30"/>
      <c r="NRX62" s="30"/>
      <c r="NRY62" s="30"/>
      <c r="NRZ62" s="30"/>
      <c r="NSA62" s="30"/>
      <c r="NSB62" s="30"/>
      <c r="NSC62" s="30"/>
      <c r="NSD62" s="30"/>
      <c r="NSE62" s="30"/>
      <c r="NSF62" s="30"/>
      <c r="NSG62" s="30"/>
      <c r="NSH62" s="30"/>
      <c r="NSI62" s="30"/>
      <c r="NSJ62" s="30"/>
      <c r="NSK62" s="30"/>
      <c r="NSL62" s="30"/>
      <c r="NSM62" s="30"/>
      <c r="NSN62" s="30"/>
      <c r="NSO62" s="30"/>
      <c r="NSP62" s="30"/>
      <c r="NSQ62" s="30"/>
      <c r="NSR62" s="30"/>
      <c r="NSS62" s="30"/>
      <c r="NST62" s="30"/>
      <c r="NSU62" s="30"/>
      <c r="NSV62" s="30"/>
      <c r="NSW62" s="30"/>
      <c r="NSX62" s="30"/>
      <c r="NSY62" s="30"/>
      <c r="NSZ62" s="30"/>
      <c r="NTA62" s="30"/>
      <c r="NTB62" s="30"/>
      <c r="NTC62" s="30"/>
      <c r="NTD62" s="30"/>
      <c r="NTE62" s="30"/>
      <c r="NTF62" s="30"/>
      <c r="NTG62" s="30"/>
      <c r="NTH62" s="30"/>
      <c r="NTI62" s="30"/>
      <c r="NTJ62" s="30"/>
      <c r="NTK62" s="30"/>
      <c r="NTL62" s="30"/>
      <c r="NTM62" s="30"/>
      <c r="NTN62" s="30"/>
      <c r="NTO62" s="30"/>
      <c r="NTP62" s="30"/>
      <c r="NTQ62" s="30"/>
      <c r="NTR62" s="30"/>
      <c r="NTS62" s="30"/>
      <c r="NTT62" s="30"/>
      <c r="NTU62" s="30"/>
      <c r="NTV62" s="30"/>
      <c r="NTW62" s="30"/>
      <c r="NTX62" s="30"/>
      <c r="NTY62" s="30"/>
      <c r="NTZ62" s="30"/>
      <c r="NUA62" s="30"/>
      <c r="NUB62" s="30"/>
      <c r="NUC62" s="30"/>
      <c r="NUD62" s="30"/>
      <c r="NUE62" s="30"/>
      <c r="NUF62" s="30"/>
      <c r="NUG62" s="30"/>
      <c r="NUH62" s="30"/>
      <c r="NUI62" s="30"/>
      <c r="NUJ62" s="30"/>
      <c r="NUK62" s="30"/>
      <c r="NUL62" s="30"/>
      <c r="NUM62" s="30"/>
      <c r="NUN62" s="30"/>
      <c r="NUO62" s="30"/>
      <c r="NUP62" s="30"/>
      <c r="NUQ62" s="30"/>
      <c r="NUR62" s="30"/>
      <c r="NUS62" s="30"/>
      <c r="NUT62" s="30"/>
      <c r="NUU62" s="30"/>
      <c r="NUV62" s="30"/>
      <c r="NUW62" s="30"/>
      <c r="NUX62" s="30"/>
      <c r="NUY62" s="30"/>
      <c r="NUZ62" s="30"/>
      <c r="NVA62" s="30"/>
      <c r="NVB62" s="30"/>
      <c r="NVC62" s="30"/>
      <c r="NVD62" s="30"/>
      <c r="NVE62" s="30"/>
      <c r="NVF62" s="30"/>
      <c r="NVG62" s="30"/>
      <c r="NVH62" s="30"/>
      <c r="NVI62" s="30"/>
      <c r="NVJ62" s="30"/>
      <c r="NVK62" s="30"/>
      <c r="NVL62" s="30"/>
      <c r="NVM62" s="30"/>
      <c r="NVN62" s="30"/>
      <c r="NVO62" s="30"/>
      <c r="NVP62" s="30"/>
      <c r="NVQ62" s="30"/>
      <c r="NVR62" s="30"/>
      <c r="NVS62" s="30"/>
      <c r="NVT62" s="30"/>
      <c r="NVU62" s="30"/>
      <c r="NVV62" s="30"/>
      <c r="NVW62" s="30"/>
      <c r="NVX62" s="30"/>
      <c r="NVY62" s="30"/>
      <c r="NVZ62" s="30"/>
      <c r="NWA62" s="30"/>
      <c r="NWB62" s="30"/>
      <c r="NWC62" s="30"/>
      <c r="NWD62" s="30"/>
      <c r="NWE62" s="30"/>
      <c r="NWF62" s="30"/>
      <c r="NWG62" s="30"/>
      <c r="NWH62" s="30"/>
      <c r="NWI62" s="30"/>
      <c r="NWJ62" s="30"/>
      <c r="NWK62" s="30"/>
      <c r="NWL62" s="30"/>
      <c r="NWM62" s="30"/>
      <c r="NWN62" s="30"/>
      <c r="NWO62" s="30"/>
      <c r="NWP62" s="30"/>
      <c r="NWQ62" s="30"/>
      <c r="NWR62" s="30"/>
      <c r="NWS62" s="30"/>
      <c r="NWT62" s="30"/>
      <c r="NWU62" s="30"/>
      <c r="NWV62" s="30"/>
      <c r="NWW62" s="30"/>
      <c r="NWX62" s="30"/>
      <c r="NWY62" s="30"/>
      <c r="NWZ62" s="30"/>
      <c r="NXA62" s="30"/>
      <c r="NXB62" s="30"/>
      <c r="NXC62" s="30"/>
      <c r="NXD62" s="30"/>
      <c r="NXE62" s="30"/>
      <c r="NXF62" s="30"/>
      <c r="NXG62" s="30"/>
      <c r="NXH62" s="30"/>
      <c r="NXI62" s="30"/>
      <c r="NXJ62" s="30"/>
      <c r="NXK62" s="30"/>
      <c r="NXL62" s="30"/>
      <c r="NXM62" s="30"/>
      <c r="NXN62" s="30"/>
      <c r="NXO62" s="30"/>
      <c r="NXP62" s="30"/>
      <c r="NXQ62" s="30"/>
      <c r="NXR62" s="30"/>
      <c r="NXS62" s="30"/>
      <c r="NXT62" s="30"/>
      <c r="NXU62" s="30"/>
      <c r="NXV62" s="30"/>
      <c r="NXW62" s="30"/>
      <c r="NXX62" s="30"/>
      <c r="NXY62" s="30"/>
      <c r="NXZ62" s="30"/>
      <c r="NYA62" s="30"/>
      <c r="NYB62" s="30"/>
      <c r="NYC62" s="30"/>
      <c r="NYD62" s="30"/>
      <c r="NYE62" s="30"/>
      <c r="NYF62" s="30"/>
      <c r="NYG62" s="30"/>
      <c r="NYH62" s="30"/>
      <c r="NYI62" s="30"/>
      <c r="NYJ62" s="30"/>
      <c r="NYK62" s="30"/>
      <c r="NYL62" s="30"/>
      <c r="NYM62" s="30"/>
      <c r="NYN62" s="30"/>
      <c r="NYO62" s="30"/>
      <c r="NYP62" s="30"/>
      <c r="NYQ62" s="30"/>
      <c r="NYR62" s="30"/>
      <c r="NYS62" s="30"/>
      <c r="NYT62" s="30"/>
      <c r="NYU62" s="30"/>
      <c r="NYV62" s="30"/>
      <c r="NYW62" s="30"/>
      <c r="NYX62" s="30"/>
      <c r="NYY62" s="30"/>
      <c r="NYZ62" s="30"/>
      <c r="NZA62" s="30"/>
      <c r="NZB62" s="30"/>
      <c r="NZC62" s="30"/>
      <c r="NZD62" s="30"/>
      <c r="NZE62" s="30"/>
      <c r="NZF62" s="30"/>
      <c r="NZG62" s="30"/>
      <c r="NZH62" s="30"/>
      <c r="NZI62" s="30"/>
      <c r="NZJ62" s="30"/>
      <c r="NZK62" s="30"/>
      <c r="NZL62" s="30"/>
      <c r="NZM62" s="30"/>
      <c r="NZN62" s="30"/>
      <c r="NZO62" s="30"/>
      <c r="NZP62" s="30"/>
      <c r="NZQ62" s="30"/>
      <c r="NZR62" s="30"/>
      <c r="NZS62" s="30"/>
      <c r="NZT62" s="30"/>
      <c r="NZU62" s="30"/>
      <c r="NZV62" s="30"/>
      <c r="NZW62" s="30"/>
      <c r="NZX62" s="30"/>
      <c r="NZY62" s="30"/>
      <c r="NZZ62" s="30"/>
      <c r="OAA62" s="30"/>
      <c r="OAB62" s="30"/>
      <c r="OAC62" s="30"/>
      <c r="OAD62" s="30"/>
      <c r="OAE62" s="30"/>
      <c r="OAF62" s="30"/>
      <c r="OAG62" s="30"/>
      <c r="OAH62" s="30"/>
      <c r="OAI62" s="30"/>
      <c r="OAJ62" s="30"/>
      <c r="OAK62" s="30"/>
      <c r="OAL62" s="30"/>
      <c r="OAM62" s="30"/>
      <c r="OAN62" s="30"/>
      <c r="OAO62" s="30"/>
      <c r="OAP62" s="30"/>
      <c r="OAQ62" s="30"/>
      <c r="OAR62" s="30"/>
      <c r="OAS62" s="30"/>
      <c r="OAT62" s="30"/>
      <c r="OAU62" s="30"/>
      <c r="OAV62" s="30"/>
      <c r="OAW62" s="30"/>
      <c r="OAX62" s="30"/>
      <c r="OAY62" s="30"/>
      <c r="OAZ62" s="30"/>
      <c r="OBA62" s="30"/>
      <c r="OBB62" s="30"/>
      <c r="OBC62" s="30"/>
      <c r="OBD62" s="30"/>
      <c r="OBE62" s="30"/>
      <c r="OBF62" s="30"/>
      <c r="OBG62" s="30"/>
      <c r="OBH62" s="30"/>
      <c r="OBI62" s="30"/>
      <c r="OBJ62" s="30"/>
      <c r="OBK62" s="30"/>
      <c r="OBL62" s="30"/>
      <c r="OBM62" s="30"/>
      <c r="OBN62" s="30"/>
      <c r="OBO62" s="30"/>
      <c r="OBP62" s="30"/>
      <c r="OBQ62" s="30"/>
      <c r="OBR62" s="30"/>
      <c r="OBS62" s="30"/>
      <c r="OBT62" s="30"/>
      <c r="OBU62" s="30"/>
      <c r="OBV62" s="30"/>
      <c r="OBW62" s="30"/>
      <c r="OBX62" s="30"/>
      <c r="OBY62" s="30"/>
      <c r="OBZ62" s="30"/>
      <c r="OCA62" s="30"/>
      <c r="OCB62" s="30"/>
      <c r="OCC62" s="30"/>
      <c r="OCD62" s="30"/>
      <c r="OCE62" s="30"/>
      <c r="OCF62" s="30"/>
      <c r="OCG62" s="30"/>
      <c r="OCH62" s="30"/>
      <c r="OCI62" s="30"/>
      <c r="OCJ62" s="30"/>
      <c r="OCK62" s="30"/>
      <c r="OCL62" s="30"/>
      <c r="OCM62" s="30"/>
      <c r="OCN62" s="30"/>
      <c r="OCO62" s="30"/>
      <c r="OCP62" s="30"/>
      <c r="OCQ62" s="30"/>
      <c r="OCR62" s="30"/>
      <c r="OCS62" s="30"/>
      <c r="OCT62" s="30"/>
      <c r="OCU62" s="30"/>
      <c r="OCV62" s="30"/>
      <c r="OCW62" s="30"/>
      <c r="OCX62" s="30"/>
      <c r="OCY62" s="30"/>
      <c r="OCZ62" s="30"/>
      <c r="ODA62" s="30"/>
      <c r="ODB62" s="30"/>
      <c r="ODC62" s="30"/>
      <c r="ODD62" s="30"/>
      <c r="ODE62" s="30"/>
      <c r="ODF62" s="30"/>
      <c r="ODG62" s="30"/>
      <c r="ODH62" s="30"/>
      <c r="ODI62" s="30"/>
      <c r="ODJ62" s="30"/>
      <c r="ODK62" s="30"/>
      <c r="ODL62" s="30"/>
      <c r="ODM62" s="30"/>
      <c r="ODN62" s="30"/>
      <c r="ODO62" s="30"/>
      <c r="ODP62" s="30"/>
      <c r="ODQ62" s="30"/>
      <c r="ODR62" s="30"/>
      <c r="ODS62" s="30"/>
      <c r="ODT62" s="30"/>
      <c r="ODU62" s="30"/>
      <c r="ODV62" s="30"/>
      <c r="ODW62" s="30"/>
      <c r="ODX62" s="30"/>
      <c r="ODY62" s="30"/>
      <c r="ODZ62" s="30"/>
      <c r="OEA62" s="30"/>
      <c r="OEB62" s="30"/>
      <c r="OEC62" s="30"/>
      <c r="OED62" s="30"/>
      <c r="OEE62" s="30"/>
      <c r="OEF62" s="30"/>
      <c r="OEG62" s="30"/>
      <c r="OEH62" s="30"/>
      <c r="OEI62" s="30"/>
      <c r="OEJ62" s="30"/>
      <c r="OEK62" s="30"/>
      <c r="OEL62" s="30"/>
      <c r="OEM62" s="30"/>
      <c r="OEN62" s="30"/>
      <c r="OEO62" s="30"/>
      <c r="OEP62" s="30"/>
      <c r="OEQ62" s="30"/>
      <c r="OER62" s="30"/>
      <c r="OES62" s="30"/>
      <c r="OET62" s="30"/>
      <c r="OEU62" s="30"/>
      <c r="OEV62" s="30"/>
      <c r="OEW62" s="30"/>
      <c r="OEX62" s="30"/>
      <c r="OEY62" s="30"/>
      <c r="OEZ62" s="30"/>
      <c r="OFA62" s="30"/>
      <c r="OFB62" s="30"/>
      <c r="OFC62" s="30"/>
      <c r="OFD62" s="30"/>
      <c r="OFE62" s="30"/>
      <c r="OFF62" s="30"/>
      <c r="OFG62" s="30"/>
      <c r="OFH62" s="30"/>
      <c r="OFI62" s="30"/>
      <c r="OFJ62" s="30"/>
      <c r="OFK62" s="30"/>
      <c r="OFL62" s="30"/>
      <c r="OFM62" s="30"/>
      <c r="OFN62" s="30"/>
      <c r="OFO62" s="30"/>
      <c r="OFP62" s="30"/>
      <c r="OFQ62" s="30"/>
      <c r="OFR62" s="30"/>
      <c r="OFS62" s="30"/>
      <c r="OFT62" s="30"/>
      <c r="OFU62" s="30"/>
      <c r="OFV62" s="30"/>
      <c r="OFW62" s="30"/>
      <c r="OFX62" s="30"/>
      <c r="OFY62" s="30"/>
      <c r="OFZ62" s="30"/>
      <c r="OGA62" s="30"/>
      <c r="OGB62" s="30"/>
      <c r="OGC62" s="30"/>
      <c r="OGD62" s="30"/>
      <c r="OGE62" s="30"/>
      <c r="OGF62" s="30"/>
      <c r="OGG62" s="30"/>
      <c r="OGH62" s="30"/>
      <c r="OGI62" s="30"/>
      <c r="OGJ62" s="30"/>
      <c r="OGK62" s="30"/>
      <c r="OGL62" s="30"/>
      <c r="OGM62" s="30"/>
      <c r="OGN62" s="30"/>
      <c r="OGO62" s="30"/>
      <c r="OGP62" s="30"/>
      <c r="OGQ62" s="30"/>
      <c r="OGR62" s="30"/>
      <c r="OGS62" s="30"/>
      <c r="OGT62" s="30"/>
      <c r="OGU62" s="30"/>
      <c r="OGV62" s="30"/>
      <c r="OGW62" s="30"/>
      <c r="OGX62" s="30"/>
      <c r="OGY62" s="30"/>
      <c r="OGZ62" s="30"/>
      <c r="OHA62" s="30"/>
      <c r="OHB62" s="30"/>
      <c r="OHC62" s="30"/>
      <c r="OHD62" s="30"/>
      <c r="OHE62" s="30"/>
      <c r="OHF62" s="30"/>
      <c r="OHG62" s="30"/>
      <c r="OHH62" s="30"/>
      <c r="OHI62" s="30"/>
      <c r="OHJ62" s="30"/>
      <c r="OHK62" s="30"/>
      <c r="OHL62" s="30"/>
      <c r="OHM62" s="30"/>
      <c r="OHN62" s="30"/>
      <c r="OHO62" s="30"/>
      <c r="OHP62" s="30"/>
      <c r="OHQ62" s="30"/>
      <c r="OHR62" s="30"/>
      <c r="OHS62" s="30"/>
      <c r="OHT62" s="30"/>
      <c r="OHU62" s="30"/>
      <c r="OHV62" s="30"/>
      <c r="OHW62" s="30"/>
      <c r="OHX62" s="30"/>
      <c r="OHY62" s="30"/>
      <c r="OHZ62" s="30"/>
      <c r="OIA62" s="30"/>
      <c r="OIB62" s="30"/>
      <c r="OIC62" s="30"/>
      <c r="OID62" s="30"/>
      <c r="OIE62" s="30"/>
      <c r="OIF62" s="30"/>
      <c r="OIG62" s="30"/>
      <c r="OIH62" s="30"/>
      <c r="OII62" s="30"/>
      <c r="OIJ62" s="30"/>
      <c r="OIK62" s="30"/>
      <c r="OIL62" s="30"/>
      <c r="OIM62" s="30"/>
      <c r="OIN62" s="30"/>
      <c r="OIO62" s="30"/>
      <c r="OIP62" s="30"/>
      <c r="OIQ62" s="30"/>
      <c r="OIR62" s="30"/>
      <c r="OIS62" s="30"/>
      <c r="OIT62" s="30"/>
      <c r="OIU62" s="30"/>
      <c r="OIV62" s="30"/>
      <c r="OIW62" s="30"/>
      <c r="OIX62" s="30"/>
      <c r="OIY62" s="30"/>
      <c r="OIZ62" s="30"/>
      <c r="OJA62" s="30"/>
      <c r="OJB62" s="30"/>
      <c r="OJC62" s="30"/>
      <c r="OJD62" s="30"/>
      <c r="OJE62" s="30"/>
      <c r="OJF62" s="30"/>
      <c r="OJG62" s="30"/>
      <c r="OJH62" s="30"/>
      <c r="OJI62" s="30"/>
      <c r="OJJ62" s="30"/>
      <c r="OJK62" s="30"/>
      <c r="OJL62" s="30"/>
      <c r="OJM62" s="30"/>
      <c r="OJN62" s="30"/>
      <c r="OJO62" s="30"/>
      <c r="OJP62" s="30"/>
      <c r="OJQ62" s="30"/>
      <c r="OJR62" s="30"/>
      <c r="OJS62" s="30"/>
      <c r="OJT62" s="30"/>
      <c r="OJU62" s="30"/>
      <c r="OJV62" s="30"/>
      <c r="OJW62" s="30"/>
      <c r="OJX62" s="30"/>
      <c r="OJY62" s="30"/>
      <c r="OJZ62" s="30"/>
      <c r="OKA62" s="30"/>
      <c r="OKB62" s="30"/>
      <c r="OKC62" s="30"/>
      <c r="OKD62" s="30"/>
      <c r="OKE62" s="30"/>
      <c r="OKF62" s="30"/>
      <c r="OKG62" s="30"/>
      <c r="OKH62" s="30"/>
      <c r="OKI62" s="30"/>
      <c r="OKJ62" s="30"/>
      <c r="OKK62" s="30"/>
      <c r="OKL62" s="30"/>
      <c r="OKM62" s="30"/>
      <c r="OKN62" s="30"/>
      <c r="OKO62" s="30"/>
      <c r="OKP62" s="30"/>
      <c r="OKQ62" s="30"/>
      <c r="OKR62" s="30"/>
      <c r="OKS62" s="30"/>
      <c r="OKT62" s="30"/>
      <c r="OKU62" s="30"/>
      <c r="OKV62" s="30"/>
      <c r="OKW62" s="30"/>
      <c r="OKX62" s="30"/>
      <c r="OKY62" s="30"/>
      <c r="OKZ62" s="30"/>
      <c r="OLA62" s="30"/>
      <c r="OLB62" s="30"/>
      <c r="OLC62" s="30"/>
      <c r="OLD62" s="30"/>
      <c r="OLE62" s="30"/>
      <c r="OLF62" s="30"/>
      <c r="OLG62" s="30"/>
      <c r="OLH62" s="30"/>
      <c r="OLI62" s="30"/>
      <c r="OLJ62" s="30"/>
      <c r="OLK62" s="30"/>
      <c r="OLL62" s="30"/>
      <c r="OLM62" s="30"/>
      <c r="OLN62" s="30"/>
      <c r="OLO62" s="30"/>
      <c r="OLP62" s="30"/>
      <c r="OLQ62" s="30"/>
      <c r="OLR62" s="30"/>
      <c r="OLS62" s="30"/>
      <c r="OLT62" s="30"/>
      <c r="OLU62" s="30"/>
      <c r="OLV62" s="30"/>
      <c r="OLW62" s="30"/>
      <c r="OLX62" s="30"/>
      <c r="OLY62" s="30"/>
      <c r="OLZ62" s="30"/>
      <c r="OMA62" s="30"/>
      <c r="OMB62" s="30"/>
      <c r="OMC62" s="30"/>
      <c r="OMD62" s="30"/>
      <c r="OME62" s="30"/>
      <c r="OMF62" s="30"/>
      <c r="OMG62" s="30"/>
      <c r="OMH62" s="30"/>
      <c r="OMI62" s="30"/>
      <c r="OMJ62" s="30"/>
      <c r="OMK62" s="30"/>
      <c r="OML62" s="30"/>
      <c r="OMM62" s="30"/>
      <c r="OMN62" s="30"/>
      <c r="OMO62" s="30"/>
      <c r="OMP62" s="30"/>
      <c r="OMQ62" s="30"/>
      <c r="OMR62" s="30"/>
      <c r="OMS62" s="30"/>
      <c r="OMT62" s="30"/>
      <c r="OMU62" s="30"/>
      <c r="OMV62" s="30"/>
      <c r="OMW62" s="30"/>
      <c r="OMX62" s="30"/>
      <c r="OMY62" s="30"/>
      <c r="OMZ62" s="30"/>
      <c r="ONA62" s="30"/>
      <c r="ONB62" s="30"/>
      <c r="ONC62" s="30"/>
      <c r="OND62" s="30"/>
      <c r="ONE62" s="30"/>
      <c r="ONF62" s="30"/>
      <c r="ONG62" s="30"/>
      <c r="ONH62" s="30"/>
      <c r="ONI62" s="30"/>
      <c r="ONJ62" s="30"/>
      <c r="ONK62" s="30"/>
      <c r="ONL62" s="30"/>
      <c r="ONM62" s="30"/>
      <c r="ONN62" s="30"/>
      <c r="ONO62" s="30"/>
      <c r="ONP62" s="30"/>
      <c r="ONQ62" s="30"/>
      <c r="ONR62" s="30"/>
      <c r="ONS62" s="30"/>
      <c r="ONT62" s="30"/>
      <c r="ONU62" s="30"/>
      <c r="ONV62" s="30"/>
      <c r="ONW62" s="30"/>
      <c r="ONX62" s="30"/>
      <c r="ONY62" s="30"/>
      <c r="ONZ62" s="30"/>
      <c r="OOA62" s="30"/>
      <c r="OOB62" s="30"/>
      <c r="OOC62" s="30"/>
      <c r="OOD62" s="30"/>
      <c r="OOE62" s="30"/>
      <c r="OOF62" s="30"/>
      <c r="OOG62" s="30"/>
      <c r="OOH62" s="30"/>
      <c r="OOI62" s="30"/>
      <c r="OOJ62" s="30"/>
      <c r="OOK62" s="30"/>
      <c r="OOL62" s="30"/>
      <c r="OOM62" s="30"/>
      <c r="OON62" s="30"/>
      <c r="OOO62" s="30"/>
      <c r="OOP62" s="30"/>
      <c r="OOQ62" s="30"/>
      <c r="OOR62" s="30"/>
      <c r="OOS62" s="30"/>
      <c r="OOT62" s="30"/>
      <c r="OOU62" s="30"/>
      <c r="OOV62" s="30"/>
      <c r="OOW62" s="30"/>
      <c r="OOX62" s="30"/>
      <c r="OOY62" s="30"/>
      <c r="OOZ62" s="30"/>
      <c r="OPA62" s="30"/>
      <c r="OPB62" s="30"/>
      <c r="OPC62" s="30"/>
      <c r="OPD62" s="30"/>
      <c r="OPE62" s="30"/>
      <c r="OPF62" s="30"/>
      <c r="OPG62" s="30"/>
      <c r="OPH62" s="30"/>
      <c r="OPI62" s="30"/>
      <c r="OPJ62" s="30"/>
      <c r="OPK62" s="30"/>
      <c r="OPL62" s="30"/>
      <c r="OPM62" s="30"/>
      <c r="OPN62" s="30"/>
      <c r="OPO62" s="30"/>
      <c r="OPP62" s="30"/>
      <c r="OPQ62" s="30"/>
      <c r="OPR62" s="30"/>
      <c r="OPS62" s="30"/>
      <c r="OPT62" s="30"/>
      <c r="OPU62" s="30"/>
      <c r="OPV62" s="30"/>
      <c r="OPW62" s="30"/>
      <c r="OPX62" s="30"/>
      <c r="OPY62" s="30"/>
      <c r="OPZ62" s="30"/>
      <c r="OQA62" s="30"/>
      <c r="OQB62" s="30"/>
      <c r="OQC62" s="30"/>
      <c r="OQD62" s="30"/>
      <c r="OQE62" s="30"/>
      <c r="OQF62" s="30"/>
      <c r="OQG62" s="30"/>
      <c r="OQH62" s="30"/>
      <c r="OQI62" s="30"/>
      <c r="OQJ62" s="30"/>
      <c r="OQK62" s="30"/>
      <c r="OQL62" s="30"/>
      <c r="OQM62" s="30"/>
      <c r="OQN62" s="30"/>
      <c r="OQO62" s="30"/>
      <c r="OQP62" s="30"/>
      <c r="OQQ62" s="30"/>
      <c r="OQR62" s="30"/>
      <c r="OQS62" s="30"/>
      <c r="OQT62" s="30"/>
      <c r="OQU62" s="30"/>
      <c r="OQV62" s="30"/>
      <c r="OQW62" s="30"/>
      <c r="OQX62" s="30"/>
      <c r="OQY62" s="30"/>
      <c r="OQZ62" s="30"/>
      <c r="ORA62" s="30"/>
      <c r="ORB62" s="30"/>
      <c r="ORC62" s="30"/>
      <c r="ORD62" s="30"/>
      <c r="ORE62" s="30"/>
      <c r="ORF62" s="30"/>
      <c r="ORG62" s="30"/>
      <c r="ORH62" s="30"/>
      <c r="ORI62" s="30"/>
      <c r="ORJ62" s="30"/>
      <c r="ORK62" s="30"/>
      <c r="ORL62" s="30"/>
      <c r="ORM62" s="30"/>
      <c r="ORN62" s="30"/>
      <c r="ORO62" s="30"/>
      <c r="ORP62" s="30"/>
      <c r="ORQ62" s="30"/>
      <c r="ORR62" s="30"/>
      <c r="ORS62" s="30"/>
      <c r="ORT62" s="30"/>
      <c r="ORU62" s="30"/>
      <c r="ORV62" s="30"/>
      <c r="ORW62" s="30"/>
      <c r="ORX62" s="30"/>
      <c r="ORY62" s="30"/>
      <c r="ORZ62" s="30"/>
      <c r="OSA62" s="30"/>
      <c r="OSB62" s="30"/>
      <c r="OSC62" s="30"/>
      <c r="OSD62" s="30"/>
      <c r="OSE62" s="30"/>
      <c r="OSF62" s="30"/>
      <c r="OSG62" s="30"/>
      <c r="OSH62" s="30"/>
      <c r="OSI62" s="30"/>
      <c r="OSJ62" s="30"/>
      <c r="OSK62" s="30"/>
      <c r="OSL62" s="30"/>
      <c r="OSM62" s="30"/>
      <c r="OSN62" s="30"/>
      <c r="OSO62" s="30"/>
      <c r="OSP62" s="30"/>
      <c r="OSQ62" s="30"/>
      <c r="OSR62" s="30"/>
      <c r="OSS62" s="30"/>
      <c r="OST62" s="30"/>
      <c r="OSU62" s="30"/>
      <c r="OSV62" s="30"/>
      <c r="OSW62" s="30"/>
      <c r="OSX62" s="30"/>
      <c r="OSY62" s="30"/>
      <c r="OSZ62" s="30"/>
      <c r="OTA62" s="30"/>
      <c r="OTB62" s="30"/>
      <c r="OTC62" s="30"/>
      <c r="OTD62" s="30"/>
      <c r="OTE62" s="30"/>
      <c r="OTF62" s="30"/>
      <c r="OTG62" s="30"/>
      <c r="OTH62" s="30"/>
      <c r="OTI62" s="30"/>
      <c r="OTJ62" s="30"/>
      <c r="OTK62" s="30"/>
      <c r="OTL62" s="30"/>
      <c r="OTM62" s="30"/>
      <c r="OTN62" s="30"/>
      <c r="OTO62" s="30"/>
      <c r="OTP62" s="30"/>
      <c r="OTQ62" s="30"/>
      <c r="OTR62" s="30"/>
      <c r="OTS62" s="30"/>
      <c r="OTT62" s="30"/>
      <c r="OTU62" s="30"/>
      <c r="OTV62" s="30"/>
      <c r="OTW62" s="30"/>
      <c r="OTX62" s="30"/>
      <c r="OTY62" s="30"/>
      <c r="OTZ62" s="30"/>
      <c r="OUA62" s="30"/>
      <c r="OUB62" s="30"/>
      <c r="OUC62" s="30"/>
      <c r="OUD62" s="30"/>
      <c r="OUE62" s="30"/>
      <c r="OUF62" s="30"/>
      <c r="OUG62" s="30"/>
      <c r="OUH62" s="30"/>
      <c r="OUI62" s="30"/>
      <c r="OUJ62" s="30"/>
      <c r="OUK62" s="30"/>
      <c r="OUL62" s="30"/>
      <c r="OUM62" s="30"/>
      <c r="OUN62" s="30"/>
      <c r="OUO62" s="30"/>
      <c r="OUP62" s="30"/>
      <c r="OUQ62" s="30"/>
      <c r="OUR62" s="30"/>
      <c r="OUS62" s="30"/>
      <c r="OUT62" s="30"/>
      <c r="OUU62" s="30"/>
      <c r="OUV62" s="30"/>
      <c r="OUW62" s="30"/>
      <c r="OUX62" s="30"/>
      <c r="OUY62" s="30"/>
      <c r="OUZ62" s="30"/>
      <c r="OVA62" s="30"/>
      <c r="OVB62" s="30"/>
      <c r="OVC62" s="30"/>
      <c r="OVD62" s="30"/>
      <c r="OVE62" s="30"/>
      <c r="OVF62" s="30"/>
      <c r="OVG62" s="30"/>
      <c r="OVH62" s="30"/>
      <c r="OVI62" s="30"/>
      <c r="OVJ62" s="30"/>
      <c r="OVK62" s="30"/>
      <c r="OVL62" s="30"/>
      <c r="OVM62" s="30"/>
      <c r="OVN62" s="30"/>
      <c r="OVO62" s="30"/>
      <c r="OVP62" s="30"/>
      <c r="OVQ62" s="30"/>
      <c r="OVR62" s="30"/>
      <c r="OVS62" s="30"/>
      <c r="OVT62" s="30"/>
      <c r="OVU62" s="30"/>
      <c r="OVV62" s="30"/>
      <c r="OVW62" s="30"/>
      <c r="OVX62" s="30"/>
      <c r="OVY62" s="30"/>
      <c r="OVZ62" s="30"/>
      <c r="OWA62" s="30"/>
      <c r="OWB62" s="30"/>
      <c r="OWC62" s="30"/>
      <c r="OWD62" s="30"/>
      <c r="OWE62" s="30"/>
      <c r="OWF62" s="30"/>
      <c r="OWG62" s="30"/>
      <c r="OWH62" s="30"/>
      <c r="OWI62" s="30"/>
      <c r="OWJ62" s="30"/>
      <c r="OWK62" s="30"/>
      <c r="OWL62" s="30"/>
      <c r="OWM62" s="30"/>
      <c r="OWN62" s="30"/>
      <c r="OWO62" s="30"/>
      <c r="OWP62" s="30"/>
      <c r="OWQ62" s="30"/>
      <c r="OWR62" s="30"/>
      <c r="OWS62" s="30"/>
      <c r="OWT62" s="30"/>
      <c r="OWU62" s="30"/>
      <c r="OWV62" s="30"/>
      <c r="OWW62" s="30"/>
      <c r="OWX62" s="30"/>
      <c r="OWY62" s="30"/>
      <c r="OWZ62" s="30"/>
      <c r="OXA62" s="30"/>
      <c r="OXB62" s="30"/>
      <c r="OXC62" s="30"/>
      <c r="OXD62" s="30"/>
      <c r="OXE62" s="30"/>
      <c r="OXF62" s="30"/>
      <c r="OXG62" s="30"/>
      <c r="OXH62" s="30"/>
      <c r="OXI62" s="30"/>
      <c r="OXJ62" s="30"/>
      <c r="OXK62" s="30"/>
      <c r="OXL62" s="30"/>
      <c r="OXM62" s="30"/>
      <c r="OXN62" s="30"/>
      <c r="OXO62" s="30"/>
      <c r="OXP62" s="30"/>
      <c r="OXQ62" s="30"/>
      <c r="OXR62" s="30"/>
      <c r="OXS62" s="30"/>
      <c r="OXT62" s="30"/>
      <c r="OXU62" s="30"/>
      <c r="OXV62" s="30"/>
      <c r="OXW62" s="30"/>
      <c r="OXX62" s="30"/>
      <c r="OXY62" s="30"/>
      <c r="OXZ62" s="30"/>
      <c r="OYA62" s="30"/>
      <c r="OYB62" s="30"/>
      <c r="OYC62" s="30"/>
      <c r="OYD62" s="30"/>
      <c r="OYE62" s="30"/>
      <c r="OYF62" s="30"/>
      <c r="OYG62" s="30"/>
      <c r="OYH62" s="30"/>
      <c r="OYI62" s="30"/>
      <c r="OYJ62" s="30"/>
      <c r="OYK62" s="30"/>
      <c r="OYL62" s="30"/>
      <c r="OYM62" s="30"/>
      <c r="OYN62" s="30"/>
      <c r="OYO62" s="30"/>
      <c r="OYP62" s="30"/>
      <c r="OYQ62" s="30"/>
      <c r="OYR62" s="30"/>
      <c r="OYS62" s="30"/>
      <c r="OYT62" s="30"/>
      <c r="OYU62" s="30"/>
      <c r="OYV62" s="30"/>
      <c r="OYW62" s="30"/>
      <c r="OYX62" s="30"/>
      <c r="OYY62" s="30"/>
      <c r="OYZ62" s="30"/>
      <c r="OZA62" s="30"/>
      <c r="OZB62" s="30"/>
      <c r="OZC62" s="30"/>
      <c r="OZD62" s="30"/>
      <c r="OZE62" s="30"/>
      <c r="OZF62" s="30"/>
      <c r="OZG62" s="30"/>
      <c r="OZH62" s="30"/>
      <c r="OZI62" s="30"/>
      <c r="OZJ62" s="30"/>
      <c r="OZK62" s="30"/>
      <c r="OZL62" s="30"/>
      <c r="OZM62" s="30"/>
      <c r="OZN62" s="30"/>
      <c r="OZO62" s="30"/>
      <c r="OZP62" s="30"/>
      <c r="OZQ62" s="30"/>
      <c r="OZR62" s="30"/>
      <c r="OZS62" s="30"/>
      <c r="OZT62" s="30"/>
      <c r="OZU62" s="30"/>
      <c r="OZV62" s="30"/>
      <c r="OZW62" s="30"/>
      <c r="OZX62" s="30"/>
      <c r="OZY62" s="30"/>
      <c r="OZZ62" s="30"/>
      <c r="PAA62" s="30"/>
      <c r="PAB62" s="30"/>
      <c r="PAC62" s="30"/>
      <c r="PAD62" s="30"/>
      <c r="PAE62" s="30"/>
      <c r="PAF62" s="30"/>
      <c r="PAG62" s="30"/>
      <c r="PAH62" s="30"/>
      <c r="PAI62" s="30"/>
      <c r="PAJ62" s="30"/>
      <c r="PAK62" s="30"/>
      <c r="PAL62" s="30"/>
      <c r="PAM62" s="30"/>
      <c r="PAN62" s="30"/>
      <c r="PAO62" s="30"/>
      <c r="PAP62" s="30"/>
      <c r="PAQ62" s="30"/>
      <c r="PAR62" s="30"/>
      <c r="PAS62" s="30"/>
      <c r="PAT62" s="30"/>
      <c r="PAU62" s="30"/>
      <c r="PAV62" s="30"/>
      <c r="PAW62" s="30"/>
      <c r="PAX62" s="30"/>
      <c r="PAY62" s="30"/>
      <c r="PAZ62" s="30"/>
      <c r="PBA62" s="30"/>
      <c r="PBB62" s="30"/>
      <c r="PBC62" s="30"/>
      <c r="PBD62" s="30"/>
      <c r="PBE62" s="30"/>
      <c r="PBF62" s="30"/>
      <c r="PBG62" s="30"/>
      <c r="PBH62" s="30"/>
      <c r="PBI62" s="30"/>
      <c r="PBJ62" s="30"/>
      <c r="PBK62" s="30"/>
      <c r="PBL62" s="30"/>
      <c r="PBM62" s="30"/>
      <c r="PBN62" s="30"/>
      <c r="PBO62" s="30"/>
      <c r="PBP62" s="30"/>
      <c r="PBQ62" s="30"/>
      <c r="PBR62" s="30"/>
      <c r="PBS62" s="30"/>
      <c r="PBT62" s="30"/>
      <c r="PBU62" s="30"/>
      <c r="PBV62" s="30"/>
      <c r="PBW62" s="30"/>
      <c r="PBX62" s="30"/>
      <c r="PBY62" s="30"/>
      <c r="PBZ62" s="30"/>
      <c r="PCA62" s="30"/>
      <c r="PCB62" s="30"/>
      <c r="PCC62" s="30"/>
      <c r="PCD62" s="30"/>
      <c r="PCE62" s="30"/>
      <c r="PCF62" s="30"/>
      <c r="PCG62" s="30"/>
      <c r="PCH62" s="30"/>
      <c r="PCI62" s="30"/>
      <c r="PCJ62" s="30"/>
      <c r="PCK62" s="30"/>
      <c r="PCL62" s="30"/>
      <c r="PCM62" s="30"/>
      <c r="PCN62" s="30"/>
      <c r="PCO62" s="30"/>
      <c r="PCP62" s="30"/>
      <c r="PCQ62" s="30"/>
      <c r="PCR62" s="30"/>
      <c r="PCS62" s="30"/>
      <c r="PCT62" s="30"/>
      <c r="PCU62" s="30"/>
      <c r="PCV62" s="30"/>
      <c r="PCW62" s="30"/>
      <c r="PCX62" s="30"/>
      <c r="PCY62" s="30"/>
      <c r="PCZ62" s="30"/>
      <c r="PDA62" s="30"/>
      <c r="PDB62" s="30"/>
      <c r="PDC62" s="30"/>
      <c r="PDD62" s="30"/>
      <c r="PDE62" s="30"/>
      <c r="PDF62" s="30"/>
      <c r="PDG62" s="30"/>
      <c r="PDH62" s="30"/>
      <c r="PDI62" s="30"/>
      <c r="PDJ62" s="30"/>
      <c r="PDK62" s="30"/>
      <c r="PDL62" s="30"/>
      <c r="PDM62" s="30"/>
      <c r="PDN62" s="30"/>
      <c r="PDO62" s="30"/>
      <c r="PDP62" s="30"/>
      <c r="PDQ62" s="30"/>
      <c r="PDR62" s="30"/>
      <c r="PDS62" s="30"/>
      <c r="PDT62" s="30"/>
      <c r="PDU62" s="30"/>
      <c r="PDV62" s="30"/>
      <c r="PDW62" s="30"/>
      <c r="PDX62" s="30"/>
      <c r="PDY62" s="30"/>
      <c r="PDZ62" s="30"/>
      <c r="PEA62" s="30"/>
      <c r="PEB62" s="30"/>
      <c r="PEC62" s="30"/>
      <c r="PED62" s="30"/>
      <c r="PEE62" s="30"/>
      <c r="PEF62" s="30"/>
      <c r="PEG62" s="30"/>
      <c r="PEH62" s="30"/>
      <c r="PEI62" s="30"/>
      <c r="PEJ62" s="30"/>
      <c r="PEK62" s="30"/>
      <c r="PEL62" s="30"/>
      <c r="PEM62" s="30"/>
      <c r="PEN62" s="30"/>
      <c r="PEO62" s="30"/>
      <c r="PEP62" s="30"/>
      <c r="PEQ62" s="30"/>
      <c r="PER62" s="30"/>
      <c r="PES62" s="30"/>
      <c r="PET62" s="30"/>
      <c r="PEU62" s="30"/>
      <c r="PEV62" s="30"/>
      <c r="PEW62" s="30"/>
      <c r="PEX62" s="30"/>
      <c r="PEY62" s="30"/>
      <c r="PEZ62" s="30"/>
      <c r="PFA62" s="30"/>
      <c r="PFB62" s="30"/>
      <c r="PFC62" s="30"/>
      <c r="PFD62" s="30"/>
      <c r="PFE62" s="30"/>
      <c r="PFF62" s="30"/>
      <c r="PFG62" s="30"/>
      <c r="PFH62" s="30"/>
      <c r="PFI62" s="30"/>
      <c r="PFJ62" s="30"/>
      <c r="PFK62" s="30"/>
      <c r="PFL62" s="30"/>
      <c r="PFM62" s="30"/>
      <c r="PFN62" s="30"/>
      <c r="PFO62" s="30"/>
      <c r="PFP62" s="30"/>
      <c r="PFQ62" s="30"/>
      <c r="PFR62" s="30"/>
      <c r="PFS62" s="30"/>
      <c r="PFT62" s="30"/>
      <c r="PFU62" s="30"/>
      <c r="PFV62" s="30"/>
      <c r="PFW62" s="30"/>
      <c r="PFX62" s="30"/>
      <c r="PFY62" s="30"/>
      <c r="PFZ62" s="30"/>
      <c r="PGA62" s="30"/>
      <c r="PGB62" s="30"/>
      <c r="PGC62" s="30"/>
      <c r="PGD62" s="30"/>
      <c r="PGE62" s="30"/>
      <c r="PGF62" s="30"/>
      <c r="PGG62" s="30"/>
      <c r="PGH62" s="30"/>
      <c r="PGI62" s="30"/>
      <c r="PGJ62" s="30"/>
      <c r="PGK62" s="30"/>
      <c r="PGL62" s="30"/>
      <c r="PGM62" s="30"/>
      <c r="PGN62" s="30"/>
      <c r="PGO62" s="30"/>
      <c r="PGP62" s="30"/>
      <c r="PGQ62" s="30"/>
      <c r="PGR62" s="30"/>
      <c r="PGS62" s="30"/>
      <c r="PGT62" s="30"/>
      <c r="PGU62" s="30"/>
      <c r="PGV62" s="30"/>
      <c r="PGW62" s="30"/>
      <c r="PGX62" s="30"/>
      <c r="PGY62" s="30"/>
      <c r="PGZ62" s="30"/>
      <c r="PHA62" s="30"/>
      <c r="PHB62" s="30"/>
      <c r="PHC62" s="30"/>
      <c r="PHD62" s="30"/>
      <c r="PHE62" s="30"/>
      <c r="PHF62" s="30"/>
      <c r="PHG62" s="30"/>
      <c r="PHH62" s="30"/>
      <c r="PHI62" s="30"/>
      <c r="PHJ62" s="30"/>
      <c r="PHK62" s="30"/>
      <c r="PHL62" s="30"/>
      <c r="PHM62" s="30"/>
      <c r="PHN62" s="30"/>
      <c r="PHO62" s="30"/>
      <c r="PHP62" s="30"/>
      <c r="PHQ62" s="30"/>
      <c r="PHR62" s="30"/>
      <c r="PHS62" s="30"/>
      <c r="PHT62" s="30"/>
      <c r="PHU62" s="30"/>
      <c r="PHV62" s="30"/>
      <c r="PHW62" s="30"/>
      <c r="PHX62" s="30"/>
      <c r="PHY62" s="30"/>
      <c r="PHZ62" s="30"/>
      <c r="PIA62" s="30"/>
      <c r="PIB62" s="30"/>
      <c r="PIC62" s="30"/>
      <c r="PID62" s="30"/>
      <c r="PIE62" s="30"/>
      <c r="PIF62" s="30"/>
      <c r="PIG62" s="30"/>
      <c r="PIH62" s="30"/>
      <c r="PII62" s="30"/>
      <c r="PIJ62" s="30"/>
      <c r="PIK62" s="30"/>
      <c r="PIL62" s="30"/>
      <c r="PIM62" s="30"/>
      <c r="PIN62" s="30"/>
      <c r="PIO62" s="30"/>
      <c r="PIP62" s="30"/>
      <c r="PIQ62" s="30"/>
      <c r="PIR62" s="30"/>
      <c r="PIS62" s="30"/>
      <c r="PIT62" s="30"/>
      <c r="PIU62" s="30"/>
      <c r="PIV62" s="30"/>
      <c r="PIW62" s="30"/>
      <c r="PIX62" s="30"/>
      <c r="PIY62" s="30"/>
      <c r="PIZ62" s="30"/>
      <c r="PJA62" s="30"/>
      <c r="PJB62" s="30"/>
      <c r="PJC62" s="30"/>
      <c r="PJD62" s="30"/>
      <c r="PJE62" s="30"/>
      <c r="PJF62" s="30"/>
      <c r="PJG62" s="30"/>
      <c r="PJH62" s="30"/>
      <c r="PJI62" s="30"/>
      <c r="PJJ62" s="30"/>
      <c r="PJK62" s="30"/>
      <c r="PJL62" s="30"/>
      <c r="PJM62" s="30"/>
      <c r="PJN62" s="30"/>
      <c r="PJO62" s="30"/>
      <c r="PJP62" s="30"/>
      <c r="PJQ62" s="30"/>
      <c r="PJR62" s="30"/>
      <c r="PJS62" s="30"/>
      <c r="PJT62" s="30"/>
      <c r="PJU62" s="30"/>
      <c r="PJV62" s="30"/>
      <c r="PJW62" s="30"/>
      <c r="PJX62" s="30"/>
      <c r="PJY62" s="30"/>
      <c r="PJZ62" s="30"/>
      <c r="PKA62" s="30"/>
      <c r="PKB62" s="30"/>
      <c r="PKC62" s="30"/>
      <c r="PKD62" s="30"/>
      <c r="PKE62" s="30"/>
      <c r="PKF62" s="30"/>
      <c r="PKG62" s="30"/>
      <c r="PKH62" s="30"/>
      <c r="PKI62" s="30"/>
      <c r="PKJ62" s="30"/>
      <c r="PKK62" s="30"/>
      <c r="PKL62" s="30"/>
      <c r="PKM62" s="30"/>
      <c r="PKN62" s="30"/>
      <c r="PKO62" s="30"/>
      <c r="PKP62" s="30"/>
      <c r="PKQ62" s="30"/>
      <c r="PKR62" s="30"/>
      <c r="PKS62" s="30"/>
      <c r="PKT62" s="30"/>
      <c r="PKU62" s="30"/>
      <c r="PKV62" s="30"/>
      <c r="PKW62" s="30"/>
      <c r="PKX62" s="30"/>
      <c r="PKY62" s="30"/>
      <c r="PKZ62" s="30"/>
      <c r="PLA62" s="30"/>
      <c r="PLB62" s="30"/>
      <c r="PLC62" s="30"/>
      <c r="PLD62" s="30"/>
      <c r="PLE62" s="30"/>
      <c r="PLF62" s="30"/>
      <c r="PLG62" s="30"/>
      <c r="PLH62" s="30"/>
      <c r="PLI62" s="30"/>
      <c r="PLJ62" s="30"/>
      <c r="PLK62" s="30"/>
      <c r="PLL62" s="30"/>
      <c r="PLM62" s="30"/>
      <c r="PLN62" s="30"/>
      <c r="PLO62" s="30"/>
      <c r="PLP62" s="30"/>
      <c r="PLQ62" s="30"/>
      <c r="PLR62" s="30"/>
      <c r="PLS62" s="30"/>
      <c r="PLT62" s="30"/>
      <c r="PLU62" s="30"/>
      <c r="PLV62" s="30"/>
      <c r="PLW62" s="30"/>
      <c r="PLX62" s="30"/>
      <c r="PLY62" s="30"/>
      <c r="PLZ62" s="30"/>
      <c r="PMA62" s="30"/>
      <c r="PMB62" s="30"/>
      <c r="PMC62" s="30"/>
      <c r="PMD62" s="30"/>
      <c r="PME62" s="30"/>
      <c r="PMF62" s="30"/>
      <c r="PMG62" s="30"/>
      <c r="PMH62" s="30"/>
      <c r="PMI62" s="30"/>
      <c r="PMJ62" s="30"/>
      <c r="PMK62" s="30"/>
      <c r="PML62" s="30"/>
      <c r="PMM62" s="30"/>
      <c r="PMN62" s="30"/>
      <c r="PMO62" s="30"/>
      <c r="PMP62" s="30"/>
      <c r="PMQ62" s="30"/>
      <c r="PMR62" s="30"/>
      <c r="PMS62" s="30"/>
      <c r="PMT62" s="30"/>
      <c r="PMU62" s="30"/>
      <c r="PMV62" s="30"/>
      <c r="PMW62" s="30"/>
      <c r="PMX62" s="30"/>
      <c r="PMY62" s="30"/>
      <c r="PMZ62" s="30"/>
      <c r="PNA62" s="30"/>
      <c r="PNB62" s="30"/>
      <c r="PNC62" s="30"/>
      <c r="PND62" s="30"/>
      <c r="PNE62" s="30"/>
      <c r="PNF62" s="30"/>
      <c r="PNG62" s="30"/>
      <c r="PNH62" s="30"/>
      <c r="PNI62" s="30"/>
      <c r="PNJ62" s="30"/>
      <c r="PNK62" s="30"/>
      <c r="PNL62" s="30"/>
      <c r="PNM62" s="30"/>
      <c r="PNN62" s="30"/>
      <c r="PNO62" s="30"/>
      <c r="PNP62" s="30"/>
      <c r="PNQ62" s="30"/>
      <c r="PNR62" s="30"/>
      <c r="PNS62" s="30"/>
      <c r="PNT62" s="30"/>
      <c r="PNU62" s="30"/>
      <c r="PNV62" s="30"/>
      <c r="PNW62" s="30"/>
      <c r="PNX62" s="30"/>
      <c r="PNY62" s="30"/>
      <c r="PNZ62" s="30"/>
      <c r="POA62" s="30"/>
      <c r="POB62" s="30"/>
      <c r="POC62" s="30"/>
      <c r="POD62" s="30"/>
      <c r="POE62" s="30"/>
      <c r="POF62" s="30"/>
      <c r="POG62" s="30"/>
      <c r="POH62" s="30"/>
      <c r="POI62" s="30"/>
      <c r="POJ62" s="30"/>
      <c r="POK62" s="30"/>
      <c r="POL62" s="30"/>
      <c r="POM62" s="30"/>
      <c r="PON62" s="30"/>
      <c r="POO62" s="30"/>
      <c r="POP62" s="30"/>
      <c r="POQ62" s="30"/>
      <c r="POR62" s="30"/>
      <c r="POS62" s="30"/>
      <c r="POT62" s="30"/>
      <c r="POU62" s="30"/>
      <c r="POV62" s="30"/>
      <c r="POW62" s="30"/>
      <c r="POX62" s="30"/>
      <c r="POY62" s="30"/>
      <c r="POZ62" s="30"/>
      <c r="PPA62" s="30"/>
      <c r="PPB62" s="30"/>
      <c r="PPC62" s="30"/>
      <c r="PPD62" s="30"/>
      <c r="PPE62" s="30"/>
      <c r="PPF62" s="30"/>
      <c r="PPG62" s="30"/>
      <c r="PPH62" s="30"/>
      <c r="PPI62" s="30"/>
      <c r="PPJ62" s="30"/>
      <c r="PPK62" s="30"/>
      <c r="PPL62" s="30"/>
      <c r="PPM62" s="30"/>
      <c r="PPN62" s="30"/>
      <c r="PPO62" s="30"/>
      <c r="PPP62" s="30"/>
      <c r="PPQ62" s="30"/>
      <c r="PPR62" s="30"/>
      <c r="PPS62" s="30"/>
      <c r="PPT62" s="30"/>
      <c r="PPU62" s="30"/>
      <c r="PPV62" s="30"/>
      <c r="PPW62" s="30"/>
      <c r="PPX62" s="30"/>
      <c r="PPY62" s="30"/>
      <c r="PPZ62" s="30"/>
      <c r="PQA62" s="30"/>
      <c r="PQB62" s="30"/>
      <c r="PQC62" s="30"/>
      <c r="PQD62" s="30"/>
      <c r="PQE62" s="30"/>
      <c r="PQF62" s="30"/>
      <c r="PQG62" s="30"/>
      <c r="PQH62" s="30"/>
      <c r="PQI62" s="30"/>
      <c r="PQJ62" s="30"/>
      <c r="PQK62" s="30"/>
      <c r="PQL62" s="30"/>
      <c r="PQM62" s="30"/>
      <c r="PQN62" s="30"/>
      <c r="PQO62" s="30"/>
      <c r="PQP62" s="30"/>
      <c r="PQQ62" s="30"/>
      <c r="PQR62" s="30"/>
      <c r="PQS62" s="30"/>
      <c r="PQT62" s="30"/>
      <c r="PQU62" s="30"/>
      <c r="PQV62" s="30"/>
      <c r="PQW62" s="30"/>
      <c r="PQX62" s="30"/>
      <c r="PQY62" s="30"/>
      <c r="PQZ62" s="30"/>
      <c r="PRA62" s="30"/>
      <c r="PRB62" s="30"/>
      <c r="PRC62" s="30"/>
      <c r="PRD62" s="30"/>
      <c r="PRE62" s="30"/>
      <c r="PRF62" s="30"/>
      <c r="PRG62" s="30"/>
      <c r="PRH62" s="30"/>
      <c r="PRI62" s="30"/>
      <c r="PRJ62" s="30"/>
      <c r="PRK62" s="30"/>
      <c r="PRL62" s="30"/>
      <c r="PRM62" s="30"/>
      <c r="PRN62" s="30"/>
      <c r="PRO62" s="30"/>
      <c r="PRP62" s="30"/>
      <c r="PRQ62" s="30"/>
      <c r="PRR62" s="30"/>
      <c r="PRS62" s="30"/>
      <c r="PRT62" s="30"/>
      <c r="PRU62" s="30"/>
      <c r="PRV62" s="30"/>
      <c r="PRW62" s="30"/>
      <c r="PRX62" s="30"/>
      <c r="PRY62" s="30"/>
      <c r="PRZ62" s="30"/>
      <c r="PSA62" s="30"/>
      <c r="PSB62" s="30"/>
      <c r="PSC62" s="30"/>
      <c r="PSD62" s="30"/>
      <c r="PSE62" s="30"/>
      <c r="PSF62" s="30"/>
      <c r="PSG62" s="30"/>
      <c r="PSH62" s="30"/>
      <c r="PSI62" s="30"/>
      <c r="PSJ62" s="30"/>
      <c r="PSK62" s="30"/>
      <c r="PSL62" s="30"/>
      <c r="PSM62" s="30"/>
      <c r="PSN62" s="30"/>
      <c r="PSO62" s="30"/>
      <c r="PSP62" s="30"/>
      <c r="PSQ62" s="30"/>
      <c r="PSR62" s="30"/>
      <c r="PSS62" s="30"/>
      <c r="PST62" s="30"/>
      <c r="PSU62" s="30"/>
      <c r="PSV62" s="30"/>
      <c r="PSW62" s="30"/>
      <c r="PSX62" s="30"/>
      <c r="PSY62" s="30"/>
      <c r="PSZ62" s="30"/>
      <c r="PTA62" s="30"/>
      <c r="PTB62" s="30"/>
      <c r="PTC62" s="30"/>
      <c r="PTD62" s="30"/>
      <c r="PTE62" s="30"/>
      <c r="PTF62" s="30"/>
      <c r="PTG62" s="30"/>
      <c r="PTH62" s="30"/>
      <c r="PTI62" s="30"/>
      <c r="PTJ62" s="30"/>
      <c r="PTK62" s="30"/>
      <c r="PTL62" s="30"/>
      <c r="PTM62" s="30"/>
      <c r="PTN62" s="30"/>
      <c r="PTO62" s="30"/>
      <c r="PTP62" s="30"/>
      <c r="PTQ62" s="30"/>
      <c r="PTR62" s="30"/>
      <c r="PTS62" s="30"/>
      <c r="PTT62" s="30"/>
      <c r="PTU62" s="30"/>
      <c r="PTV62" s="30"/>
      <c r="PTW62" s="30"/>
      <c r="PTX62" s="30"/>
      <c r="PTY62" s="30"/>
      <c r="PTZ62" s="30"/>
      <c r="PUA62" s="30"/>
      <c r="PUB62" s="30"/>
      <c r="PUC62" s="30"/>
      <c r="PUD62" s="30"/>
      <c r="PUE62" s="30"/>
      <c r="PUF62" s="30"/>
      <c r="PUG62" s="30"/>
      <c r="PUH62" s="30"/>
      <c r="PUI62" s="30"/>
      <c r="PUJ62" s="30"/>
      <c r="PUK62" s="30"/>
      <c r="PUL62" s="30"/>
      <c r="PUM62" s="30"/>
      <c r="PUN62" s="30"/>
      <c r="PUO62" s="30"/>
      <c r="PUP62" s="30"/>
      <c r="PUQ62" s="30"/>
      <c r="PUR62" s="30"/>
      <c r="PUS62" s="30"/>
      <c r="PUT62" s="30"/>
      <c r="PUU62" s="30"/>
      <c r="PUV62" s="30"/>
      <c r="PUW62" s="30"/>
      <c r="PUX62" s="30"/>
      <c r="PUY62" s="30"/>
      <c r="PUZ62" s="30"/>
      <c r="PVA62" s="30"/>
      <c r="PVB62" s="30"/>
      <c r="PVC62" s="30"/>
      <c r="PVD62" s="30"/>
      <c r="PVE62" s="30"/>
      <c r="PVF62" s="30"/>
      <c r="PVG62" s="30"/>
      <c r="PVH62" s="30"/>
      <c r="PVI62" s="30"/>
      <c r="PVJ62" s="30"/>
      <c r="PVK62" s="30"/>
      <c r="PVL62" s="30"/>
      <c r="PVM62" s="30"/>
      <c r="PVN62" s="30"/>
      <c r="PVO62" s="30"/>
      <c r="PVP62" s="30"/>
      <c r="PVQ62" s="30"/>
      <c r="PVR62" s="30"/>
      <c r="PVS62" s="30"/>
      <c r="PVT62" s="30"/>
      <c r="PVU62" s="30"/>
      <c r="PVV62" s="30"/>
      <c r="PVW62" s="30"/>
      <c r="PVX62" s="30"/>
      <c r="PVY62" s="30"/>
      <c r="PVZ62" s="30"/>
      <c r="PWA62" s="30"/>
      <c r="PWB62" s="30"/>
      <c r="PWC62" s="30"/>
      <c r="PWD62" s="30"/>
      <c r="PWE62" s="30"/>
      <c r="PWF62" s="30"/>
      <c r="PWG62" s="30"/>
      <c r="PWH62" s="30"/>
      <c r="PWI62" s="30"/>
      <c r="PWJ62" s="30"/>
      <c r="PWK62" s="30"/>
      <c r="PWL62" s="30"/>
      <c r="PWM62" s="30"/>
      <c r="PWN62" s="30"/>
      <c r="PWO62" s="30"/>
      <c r="PWP62" s="30"/>
      <c r="PWQ62" s="30"/>
      <c r="PWR62" s="30"/>
      <c r="PWS62" s="30"/>
      <c r="PWT62" s="30"/>
      <c r="PWU62" s="30"/>
      <c r="PWV62" s="30"/>
      <c r="PWW62" s="30"/>
      <c r="PWX62" s="30"/>
      <c r="PWY62" s="30"/>
      <c r="PWZ62" s="30"/>
      <c r="PXA62" s="30"/>
      <c r="PXB62" s="30"/>
      <c r="PXC62" s="30"/>
      <c r="PXD62" s="30"/>
      <c r="PXE62" s="30"/>
      <c r="PXF62" s="30"/>
      <c r="PXG62" s="30"/>
      <c r="PXH62" s="30"/>
      <c r="PXI62" s="30"/>
      <c r="PXJ62" s="30"/>
      <c r="PXK62" s="30"/>
      <c r="PXL62" s="30"/>
      <c r="PXM62" s="30"/>
      <c r="PXN62" s="30"/>
      <c r="PXO62" s="30"/>
      <c r="PXP62" s="30"/>
      <c r="PXQ62" s="30"/>
      <c r="PXR62" s="30"/>
      <c r="PXS62" s="30"/>
      <c r="PXT62" s="30"/>
      <c r="PXU62" s="30"/>
      <c r="PXV62" s="30"/>
      <c r="PXW62" s="30"/>
      <c r="PXX62" s="30"/>
      <c r="PXY62" s="30"/>
      <c r="PXZ62" s="30"/>
      <c r="PYA62" s="30"/>
      <c r="PYB62" s="30"/>
      <c r="PYC62" s="30"/>
      <c r="PYD62" s="30"/>
      <c r="PYE62" s="30"/>
      <c r="PYF62" s="30"/>
      <c r="PYG62" s="30"/>
      <c r="PYH62" s="30"/>
      <c r="PYI62" s="30"/>
      <c r="PYJ62" s="30"/>
      <c r="PYK62" s="30"/>
      <c r="PYL62" s="30"/>
      <c r="PYM62" s="30"/>
      <c r="PYN62" s="30"/>
      <c r="PYO62" s="30"/>
      <c r="PYP62" s="30"/>
      <c r="PYQ62" s="30"/>
      <c r="PYR62" s="30"/>
      <c r="PYS62" s="30"/>
      <c r="PYT62" s="30"/>
      <c r="PYU62" s="30"/>
      <c r="PYV62" s="30"/>
      <c r="PYW62" s="30"/>
      <c r="PYX62" s="30"/>
      <c r="PYY62" s="30"/>
      <c r="PYZ62" s="30"/>
      <c r="PZA62" s="30"/>
      <c r="PZB62" s="30"/>
      <c r="PZC62" s="30"/>
      <c r="PZD62" s="30"/>
      <c r="PZE62" s="30"/>
      <c r="PZF62" s="30"/>
      <c r="PZG62" s="30"/>
      <c r="PZH62" s="30"/>
      <c r="PZI62" s="30"/>
      <c r="PZJ62" s="30"/>
      <c r="PZK62" s="30"/>
      <c r="PZL62" s="30"/>
      <c r="PZM62" s="30"/>
      <c r="PZN62" s="30"/>
      <c r="PZO62" s="30"/>
      <c r="PZP62" s="30"/>
      <c r="PZQ62" s="30"/>
      <c r="PZR62" s="30"/>
      <c r="PZS62" s="30"/>
      <c r="PZT62" s="30"/>
      <c r="PZU62" s="30"/>
      <c r="PZV62" s="30"/>
      <c r="PZW62" s="30"/>
      <c r="PZX62" s="30"/>
      <c r="PZY62" s="30"/>
      <c r="PZZ62" s="30"/>
      <c r="QAA62" s="30"/>
      <c r="QAB62" s="30"/>
      <c r="QAC62" s="30"/>
      <c r="QAD62" s="30"/>
      <c r="QAE62" s="30"/>
      <c r="QAF62" s="30"/>
      <c r="QAG62" s="30"/>
      <c r="QAH62" s="30"/>
      <c r="QAI62" s="30"/>
      <c r="QAJ62" s="30"/>
      <c r="QAK62" s="30"/>
      <c r="QAL62" s="30"/>
      <c r="QAM62" s="30"/>
      <c r="QAN62" s="30"/>
      <c r="QAO62" s="30"/>
      <c r="QAP62" s="30"/>
      <c r="QAQ62" s="30"/>
      <c r="QAR62" s="30"/>
      <c r="QAS62" s="30"/>
      <c r="QAT62" s="30"/>
      <c r="QAU62" s="30"/>
      <c r="QAV62" s="30"/>
      <c r="QAW62" s="30"/>
      <c r="QAX62" s="30"/>
      <c r="QAY62" s="30"/>
      <c r="QAZ62" s="30"/>
      <c r="QBA62" s="30"/>
      <c r="QBB62" s="30"/>
      <c r="QBC62" s="30"/>
      <c r="QBD62" s="30"/>
      <c r="QBE62" s="30"/>
      <c r="QBF62" s="30"/>
      <c r="QBG62" s="30"/>
      <c r="QBH62" s="30"/>
      <c r="QBI62" s="30"/>
      <c r="QBJ62" s="30"/>
      <c r="QBK62" s="30"/>
      <c r="QBL62" s="30"/>
      <c r="QBM62" s="30"/>
      <c r="QBN62" s="30"/>
      <c r="QBO62" s="30"/>
      <c r="QBP62" s="30"/>
      <c r="QBQ62" s="30"/>
      <c r="QBR62" s="30"/>
      <c r="QBS62" s="30"/>
      <c r="QBT62" s="30"/>
      <c r="QBU62" s="30"/>
      <c r="QBV62" s="30"/>
      <c r="QBW62" s="30"/>
      <c r="QBX62" s="30"/>
      <c r="QBY62" s="30"/>
      <c r="QBZ62" s="30"/>
      <c r="QCA62" s="30"/>
      <c r="QCB62" s="30"/>
      <c r="QCC62" s="30"/>
      <c r="QCD62" s="30"/>
      <c r="QCE62" s="30"/>
      <c r="QCF62" s="30"/>
      <c r="QCG62" s="30"/>
      <c r="QCH62" s="30"/>
      <c r="QCI62" s="30"/>
      <c r="QCJ62" s="30"/>
      <c r="QCK62" s="30"/>
      <c r="QCL62" s="30"/>
      <c r="QCM62" s="30"/>
      <c r="QCN62" s="30"/>
      <c r="QCO62" s="30"/>
      <c r="QCP62" s="30"/>
      <c r="QCQ62" s="30"/>
      <c r="QCR62" s="30"/>
      <c r="QCS62" s="30"/>
      <c r="QCT62" s="30"/>
      <c r="QCU62" s="30"/>
      <c r="QCV62" s="30"/>
      <c r="QCW62" s="30"/>
      <c r="QCX62" s="30"/>
      <c r="QCY62" s="30"/>
      <c r="QCZ62" s="30"/>
      <c r="QDA62" s="30"/>
      <c r="QDB62" s="30"/>
      <c r="QDC62" s="30"/>
      <c r="QDD62" s="30"/>
      <c r="QDE62" s="30"/>
      <c r="QDF62" s="30"/>
      <c r="QDG62" s="30"/>
      <c r="QDH62" s="30"/>
      <c r="QDI62" s="30"/>
      <c r="QDJ62" s="30"/>
      <c r="QDK62" s="30"/>
      <c r="QDL62" s="30"/>
      <c r="QDM62" s="30"/>
      <c r="QDN62" s="30"/>
      <c r="QDO62" s="30"/>
      <c r="QDP62" s="30"/>
      <c r="QDQ62" s="30"/>
      <c r="QDR62" s="30"/>
      <c r="QDS62" s="30"/>
      <c r="QDT62" s="30"/>
      <c r="QDU62" s="30"/>
      <c r="QDV62" s="30"/>
      <c r="QDW62" s="30"/>
      <c r="QDX62" s="30"/>
      <c r="QDY62" s="30"/>
      <c r="QDZ62" s="30"/>
      <c r="QEA62" s="30"/>
      <c r="QEB62" s="30"/>
      <c r="QEC62" s="30"/>
      <c r="QED62" s="30"/>
      <c r="QEE62" s="30"/>
      <c r="QEF62" s="30"/>
      <c r="QEG62" s="30"/>
      <c r="QEH62" s="30"/>
      <c r="QEI62" s="30"/>
      <c r="QEJ62" s="30"/>
      <c r="QEK62" s="30"/>
      <c r="QEL62" s="30"/>
      <c r="QEM62" s="30"/>
      <c r="QEN62" s="30"/>
      <c r="QEO62" s="30"/>
      <c r="QEP62" s="30"/>
      <c r="QEQ62" s="30"/>
      <c r="QER62" s="30"/>
      <c r="QES62" s="30"/>
      <c r="QET62" s="30"/>
      <c r="QEU62" s="30"/>
      <c r="QEV62" s="30"/>
      <c r="QEW62" s="30"/>
      <c r="QEX62" s="30"/>
      <c r="QEY62" s="30"/>
      <c r="QEZ62" s="30"/>
      <c r="QFA62" s="30"/>
      <c r="QFB62" s="30"/>
      <c r="QFC62" s="30"/>
      <c r="QFD62" s="30"/>
      <c r="QFE62" s="30"/>
      <c r="QFF62" s="30"/>
      <c r="QFG62" s="30"/>
      <c r="QFH62" s="30"/>
      <c r="QFI62" s="30"/>
      <c r="QFJ62" s="30"/>
      <c r="QFK62" s="30"/>
      <c r="QFL62" s="30"/>
      <c r="QFM62" s="30"/>
      <c r="QFN62" s="30"/>
      <c r="QFO62" s="30"/>
      <c r="QFP62" s="30"/>
      <c r="QFQ62" s="30"/>
      <c r="QFR62" s="30"/>
      <c r="QFS62" s="30"/>
      <c r="QFT62" s="30"/>
      <c r="QFU62" s="30"/>
      <c r="QFV62" s="30"/>
      <c r="QFW62" s="30"/>
      <c r="QFX62" s="30"/>
      <c r="QFY62" s="30"/>
      <c r="QFZ62" s="30"/>
      <c r="QGA62" s="30"/>
      <c r="QGB62" s="30"/>
      <c r="QGC62" s="30"/>
      <c r="QGD62" s="30"/>
      <c r="QGE62" s="30"/>
      <c r="QGF62" s="30"/>
      <c r="QGG62" s="30"/>
      <c r="QGH62" s="30"/>
      <c r="QGI62" s="30"/>
      <c r="QGJ62" s="30"/>
      <c r="QGK62" s="30"/>
      <c r="QGL62" s="30"/>
      <c r="QGM62" s="30"/>
      <c r="QGN62" s="30"/>
      <c r="QGO62" s="30"/>
      <c r="QGP62" s="30"/>
      <c r="QGQ62" s="30"/>
      <c r="QGR62" s="30"/>
      <c r="QGS62" s="30"/>
      <c r="QGT62" s="30"/>
      <c r="QGU62" s="30"/>
      <c r="QGV62" s="30"/>
      <c r="QGW62" s="30"/>
      <c r="QGX62" s="30"/>
      <c r="QGY62" s="30"/>
      <c r="QGZ62" s="30"/>
      <c r="QHA62" s="30"/>
      <c r="QHB62" s="30"/>
      <c r="QHC62" s="30"/>
      <c r="QHD62" s="30"/>
      <c r="QHE62" s="30"/>
      <c r="QHF62" s="30"/>
      <c r="QHG62" s="30"/>
      <c r="QHH62" s="30"/>
      <c r="QHI62" s="30"/>
      <c r="QHJ62" s="30"/>
      <c r="QHK62" s="30"/>
      <c r="QHL62" s="30"/>
      <c r="QHM62" s="30"/>
      <c r="QHN62" s="30"/>
      <c r="QHO62" s="30"/>
      <c r="QHP62" s="30"/>
      <c r="QHQ62" s="30"/>
      <c r="QHR62" s="30"/>
      <c r="QHS62" s="30"/>
      <c r="QHT62" s="30"/>
      <c r="QHU62" s="30"/>
      <c r="QHV62" s="30"/>
      <c r="QHW62" s="30"/>
      <c r="QHX62" s="30"/>
      <c r="QHY62" s="30"/>
      <c r="QHZ62" s="30"/>
      <c r="QIA62" s="30"/>
      <c r="QIB62" s="30"/>
      <c r="QIC62" s="30"/>
      <c r="QID62" s="30"/>
      <c r="QIE62" s="30"/>
      <c r="QIF62" s="30"/>
      <c r="QIG62" s="30"/>
      <c r="QIH62" s="30"/>
      <c r="QII62" s="30"/>
      <c r="QIJ62" s="30"/>
      <c r="QIK62" s="30"/>
      <c r="QIL62" s="30"/>
      <c r="QIM62" s="30"/>
      <c r="QIN62" s="30"/>
      <c r="QIO62" s="30"/>
      <c r="QIP62" s="30"/>
      <c r="QIQ62" s="30"/>
      <c r="QIR62" s="30"/>
      <c r="QIS62" s="30"/>
      <c r="QIT62" s="30"/>
      <c r="QIU62" s="30"/>
      <c r="QIV62" s="30"/>
      <c r="QIW62" s="30"/>
      <c r="QIX62" s="30"/>
      <c r="QIY62" s="30"/>
      <c r="QIZ62" s="30"/>
      <c r="QJA62" s="30"/>
      <c r="QJB62" s="30"/>
      <c r="QJC62" s="30"/>
      <c r="QJD62" s="30"/>
      <c r="QJE62" s="30"/>
      <c r="QJF62" s="30"/>
      <c r="QJG62" s="30"/>
      <c r="QJH62" s="30"/>
      <c r="QJI62" s="30"/>
      <c r="QJJ62" s="30"/>
      <c r="QJK62" s="30"/>
      <c r="QJL62" s="30"/>
      <c r="QJM62" s="30"/>
      <c r="QJN62" s="30"/>
      <c r="QJO62" s="30"/>
      <c r="QJP62" s="30"/>
      <c r="QJQ62" s="30"/>
      <c r="QJR62" s="30"/>
      <c r="QJS62" s="30"/>
      <c r="QJT62" s="30"/>
      <c r="QJU62" s="30"/>
      <c r="QJV62" s="30"/>
      <c r="QJW62" s="30"/>
      <c r="QJX62" s="30"/>
      <c r="QJY62" s="30"/>
      <c r="QJZ62" s="30"/>
      <c r="QKA62" s="30"/>
      <c r="QKB62" s="30"/>
      <c r="QKC62" s="30"/>
      <c r="QKD62" s="30"/>
      <c r="QKE62" s="30"/>
      <c r="QKF62" s="30"/>
      <c r="QKG62" s="30"/>
      <c r="QKH62" s="30"/>
      <c r="QKI62" s="30"/>
      <c r="QKJ62" s="30"/>
      <c r="QKK62" s="30"/>
      <c r="QKL62" s="30"/>
      <c r="QKM62" s="30"/>
      <c r="QKN62" s="30"/>
      <c r="QKO62" s="30"/>
      <c r="QKP62" s="30"/>
      <c r="QKQ62" s="30"/>
      <c r="QKR62" s="30"/>
      <c r="QKS62" s="30"/>
      <c r="QKT62" s="30"/>
      <c r="QKU62" s="30"/>
      <c r="QKV62" s="30"/>
      <c r="QKW62" s="30"/>
      <c r="QKX62" s="30"/>
      <c r="QKY62" s="30"/>
      <c r="QKZ62" s="30"/>
      <c r="QLA62" s="30"/>
      <c r="QLB62" s="30"/>
      <c r="QLC62" s="30"/>
      <c r="QLD62" s="30"/>
      <c r="QLE62" s="30"/>
      <c r="QLF62" s="30"/>
      <c r="QLG62" s="30"/>
      <c r="QLH62" s="30"/>
      <c r="QLI62" s="30"/>
      <c r="QLJ62" s="30"/>
      <c r="QLK62" s="30"/>
      <c r="QLL62" s="30"/>
      <c r="QLM62" s="30"/>
      <c r="QLN62" s="30"/>
      <c r="QLO62" s="30"/>
      <c r="QLP62" s="30"/>
      <c r="QLQ62" s="30"/>
      <c r="QLR62" s="30"/>
      <c r="QLS62" s="30"/>
      <c r="QLT62" s="30"/>
      <c r="QLU62" s="30"/>
      <c r="QLV62" s="30"/>
      <c r="QLW62" s="30"/>
      <c r="QLX62" s="30"/>
      <c r="QLY62" s="30"/>
      <c r="QLZ62" s="30"/>
      <c r="QMA62" s="30"/>
      <c r="QMB62" s="30"/>
      <c r="QMC62" s="30"/>
      <c r="QMD62" s="30"/>
      <c r="QME62" s="30"/>
      <c r="QMF62" s="30"/>
      <c r="QMG62" s="30"/>
      <c r="QMH62" s="30"/>
      <c r="QMI62" s="30"/>
      <c r="QMJ62" s="30"/>
      <c r="QMK62" s="30"/>
      <c r="QML62" s="30"/>
      <c r="QMM62" s="30"/>
      <c r="QMN62" s="30"/>
      <c r="QMO62" s="30"/>
      <c r="QMP62" s="30"/>
      <c r="QMQ62" s="30"/>
      <c r="QMR62" s="30"/>
      <c r="QMS62" s="30"/>
      <c r="QMT62" s="30"/>
      <c r="QMU62" s="30"/>
      <c r="QMV62" s="30"/>
      <c r="QMW62" s="30"/>
      <c r="QMX62" s="30"/>
      <c r="QMY62" s="30"/>
      <c r="QMZ62" s="30"/>
      <c r="QNA62" s="30"/>
      <c r="QNB62" s="30"/>
      <c r="QNC62" s="30"/>
      <c r="QND62" s="30"/>
      <c r="QNE62" s="30"/>
      <c r="QNF62" s="30"/>
      <c r="QNG62" s="30"/>
      <c r="QNH62" s="30"/>
      <c r="QNI62" s="30"/>
      <c r="QNJ62" s="30"/>
      <c r="QNK62" s="30"/>
      <c r="QNL62" s="30"/>
      <c r="QNM62" s="30"/>
      <c r="QNN62" s="30"/>
      <c r="QNO62" s="30"/>
      <c r="QNP62" s="30"/>
      <c r="QNQ62" s="30"/>
      <c r="QNR62" s="30"/>
      <c r="QNS62" s="30"/>
      <c r="QNT62" s="30"/>
      <c r="QNU62" s="30"/>
      <c r="QNV62" s="30"/>
      <c r="QNW62" s="30"/>
      <c r="QNX62" s="30"/>
      <c r="QNY62" s="30"/>
      <c r="QNZ62" s="30"/>
      <c r="QOA62" s="30"/>
      <c r="QOB62" s="30"/>
      <c r="QOC62" s="30"/>
      <c r="QOD62" s="30"/>
      <c r="QOE62" s="30"/>
      <c r="QOF62" s="30"/>
      <c r="QOG62" s="30"/>
      <c r="QOH62" s="30"/>
      <c r="QOI62" s="30"/>
      <c r="QOJ62" s="30"/>
      <c r="QOK62" s="30"/>
      <c r="QOL62" s="30"/>
      <c r="QOM62" s="30"/>
      <c r="QON62" s="30"/>
      <c r="QOO62" s="30"/>
      <c r="QOP62" s="30"/>
      <c r="QOQ62" s="30"/>
      <c r="QOR62" s="30"/>
      <c r="QOS62" s="30"/>
      <c r="QOT62" s="30"/>
      <c r="QOU62" s="30"/>
      <c r="QOV62" s="30"/>
      <c r="QOW62" s="30"/>
      <c r="QOX62" s="30"/>
      <c r="QOY62" s="30"/>
      <c r="QOZ62" s="30"/>
      <c r="QPA62" s="30"/>
      <c r="QPB62" s="30"/>
      <c r="QPC62" s="30"/>
      <c r="QPD62" s="30"/>
      <c r="QPE62" s="30"/>
      <c r="QPF62" s="30"/>
      <c r="QPG62" s="30"/>
      <c r="QPH62" s="30"/>
      <c r="QPI62" s="30"/>
      <c r="QPJ62" s="30"/>
      <c r="QPK62" s="30"/>
      <c r="QPL62" s="30"/>
      <c r="QPM62" s="30"/>
      <c r="QPN62" s="30"/>
      <c r="QPO62" s="30"/>
      <c r="QPP62" s="30"/>
      <c r="QPQ62" s="30"/>
      <c r="QPR62" s="30"/>
      <c r="QPS62" s="30"/>
      <c r="QPT62" s="30"/>
      <c r="QPU62" s="30"/>
      <c r="QPV62" s="30"/>
      <c r="QPW62" s="30"/>
      <c r="QPX62" s="30"/>
      <c r="QPY62" s="30"/>
      <c r="QPZ62" s="30"/>
      <c r="QQA62" s="30"/>
      <c r="QQB62" s="30"/>
      <c r="QQC62" s="30"/>
      <c r="QQD62" s="30"/>
      <c r="QQE62" s="30"/>
      <c r="QQF62" s="30"/>
      <c r="QQG62" s="30"/>
      <c r="QQH62" s="30"/>
      <c r="QQI62" s="30"/>
      <c r="QQJ62" s="30"/>
      <c r="QQK62" s="30"/>
      <c r="QQL62" s="30"/>
      <c r="QQM62" s="30"/>
      <c r="QQN62" s="30"/>
      <c r="QQO62" s="30"/>
      <c r="QQP62" s="30"/>
      <c r="QQQ62" s="30"/>
      <c r="QQR62" s="30"/>
      <c r="QQS62" s="30"/>
      <c r="QQT62" s="30"/>
      <c r="QQU62" s="30"/>
      <c r="QQV62" s="30"/>
      <c r="QQW62" s="30"/>
      <c r="QQX62" s="30"/>
      <c r="QQY62" s="30"/>
      <c r="QQZ62" s="30"/>
      <c r="QRA62" s="30"/>
      <c r="QRB62" s="30"/>
      <c r="QRC62" s="30"/>
      <c r="QRD62" s="30"/>
      <c r="QRE62" s="30"/>
      <c r="QRF62" s="30"/>
      <c r="QRG62" s="30"/>
      <c r="QRH62" s="30"/>
      <c r="QRI62" s="30"/>
      <c r="QRJ62" s="30"/>
      <c r="QRK62" s="30"/>
      <c r="QRL62" s="30"/>
      <c r="QRM62" s="30"/>
      <c r="QRN62" s="30"/>
      <c r="QRO62" s="30"/>
      <c r="QRP62" s="30"/>
      <c r="QRQ62" s="30"/>
      <c r="QRR62" s="30"/>
      <c r="QRS62" s="30"/>
      <c r="QRT62" s="30"/>
      <c r="QRU62" s="30"/>
      <c r="QRV62" s="30"/>
      <c r="QRW62" s="30"/>
      <c r="QRX62" s="30"/>
      <c r="QRY62" s="30"/>
      <c r="QRZ62" s="30"/>
      <c r="QSA62" s="30"/>
      <c r="QSB62" s="30"/>
      <c r="QSC62" s="30"/>
      <c r="QSD62" s="30"/>
      <c r="QSE62" s="30"/>
      <c r="QSF62" s="30"/>
      <c r="QSG62" s="30"/>
      <c r="QSH62" s="30"/>
      <c r="QSI62" s="30"/>
      <c r="QSJ62" s="30"/>
      <c r="QSK62" s="30"/>
      <c r="QSL62" s="30"/>
      <c r="QSM62" s="30"/>
      <c r="QSN62" s="30"/>
      <c r="QSO62" s="30"/>
      <c r="QSP62" s="30"/>
      <c r="QSQ62" s="30"/>
      <c r="QSR62" s="30"/>
      <c r="QSS62" s="30"/>
      <c r="QST62" s="30"/>
      <c r="QSU62" s="30"/>
      <c r="QSV62" s="30"/>
      <c r="QSW62" s="30"/>
      <c r="QSX62" s="30"/>
      <c r="QSY62" s="30"/>
      <c r="QSZ62" s="30"/>
      <c r="QTA62" s="30"/>
      <c r="QTB62" s="30"/>
      <c r="QTC62" s="30"/>
      <c r="QTD62" s="30"/>
      <c r="QTE62" s="30"/>
      <c r="QTF62" s="30"/>
      <c r="QTG62" s="30"/>
      <c r="QTH62" s="30"/>
      <c r="QTI62" s="30"/>
      <c r="QTJ62" s="30"/>
      <c r="QTK62" s="30"/>
      <c r="QTL62" s="30"/>
      <c r="QTM62" s="30"/>
      <c r="QTN62" s="30"/>
      <c r="QTO62" s="30"/>
      <c r="QTP62" s="30"/>
      <c r="QTQ62" s="30"/>
      <c r="QTR62" s="30"/>
      <c r="QTS62" s="30"/>
      <c r="QTT62" s="30"/>
      <c r="QTU62" s="30"/>
      <c r="QTV62" s="30"/>
      <c r="QTW62" s="30"/>
      <c r="QTX62" s="30"/>
      <c r="QTY62" s="30"/>
      <c r="QTZ62" s="30"/>
      <c r="QUA62" s="30"/>
      <c r="QUB62" s="30"/>
      <c r="QUC62" s="30"/>
      <c r="QUD62" s="30"/>
      <c r="QUE62" s="30"/>
      <c r="QUF62" s="30"/>
      <c r="QUG62" s="30"/>
      <c r="QUH62" s="30"/>
      <c r="QUI62" s="30"/>
      <c r="QUJ62" s="30"/>
      <c r="QUK62" s="30"/>
      <c r="QUL62" s="30"/>
      <c r="QUM62" s="30"/>
      <c r="QUN62" s="30"/>
      <c r="QUO62" s="30"/>
      <c r="QUP62" s="30"/>
      <c r="QUQ62" s="30"/>
      <c r="QUR62" s="30"/>
      <c r="QUS62" s="30"/>
      <c r="QUT62" s="30"/>
      <c r="QUU62" s="30"/>
      <c r="QUV62" s="30"/>
      <c r="QUW62" s="30"/>
      <c r="QUX62" s="30"/>
      <c r="QUY62" s="30"/>
      <c r="QUZ62" s="30"/>
      <c r="QVA62" s="30"/>
      <c r="QVB62" s="30"/>
      <c r="QVC62" s="30"/>
      <c r="QVD62" s="30"/>
      <c r="QVE62" s="30"/>
      <c r="QVF62" s="30"/>
      <c r="QVG62" s="30"/>
      <c r="QVH62" s="30"/>
      <c r="QVI62" s="30"/>
      <c r="QVJ62" s="30"/>
      <c r="QVK62" s="30"/>
      <c r="QVL62" s="30"/>
      <c r="QVM62" s="30"/>
      <c r="QVN62" s="30"/>
      <c r="QVO62" s="30"/>
      <c r="QVP62" s="30"/>
      <c r="QVQ62" s="30"/>
      <c r="QVR62" s="30"/>
      <c r="QVS62" s="30"/>
      <c r="QVT62" s="30"/>
      <c r="QVU62" s="30"/>
      <c r="QVV62" s="30"/>
      <c r="QVW62" s="30"/>
      <c r="QVX62" s="30"/>
      <c r="QVY62" s="30"/>
      <c r="QVZ62" s="30"/>
      <c r="QWA62" s="30"/>
      <c r="QWB62" s="30"/>
      <c r="QWC62" s="30"/>
      <c r="QWD62" s="30"/>
      <c r="QWE62" s="30"/>
      <c r="QWF62" s="30"/>
      <c r="QWG62" s="30"/>
      <c r="QWH62" s="30"/>
      <c r="QWI62" s="30"/>
      <c r="QWJ62" s="30"/>
      <c r="QWK62" s="30"/>
      <c r="QWL62" s="30"/>
      <c r="QWM62" s="30"/>
      <c r="QWN62" s="30"/>
      <c r="QWO62" s="30"/>
      <c r="QWP62" s="30"/>
      <c r="QWQ62" s="30"/>
      <c r="QWR62" s="30"/>
      <c r="QWS62" s="30"/>
      <c r="QWT62" s="30"/>
      <c r="QWU62" s="30"/>
      <c r="QWV62" s="30"/>
      <c r="QWW62" s="30"/>
      <c r="QWX62" s="30"/>
      <c r="QWY62" s="30"/>
      <c r="QWZ62" s="30"/>
      <c r="QXA62" s="30"/>
      <c r="QXB62" s="30"/>
      <c r="QXC62" s="30"/>
      <c r="QXD62" s="30"/>
      <c r="QXE62" s="30"/>
      <c r="QXF62" s="30"/>
      <c r="QXG62" s="30"/>
      <c r="QXH62" s="30"/>
      <c r="QXI62" s="30"/>
      <c r="QXJ62" s="30"/>
      <c r="QXK62" s="30"/>
      <c r="QXL62" s="30"/>
      <c r="QXM62" s="30"/>
      <c r="QXN62" s="30"/>
      <c r="QXO62" s="30"/>
      <c r="QXP62" s="30"/>
      <c r="QXQ62" s="30"/>
      <c r="QXR62" s="30"/>
      <c r="QXS62" s="30"/>
      <c r="QXT62" s="30"/>
      <c r="QXU62" s="30"/>
      <c r="QXV62" s="30"/>
      <c r="QXW62" s="30"/>
      <c r="QXX62" s="30"/>
      <c r="QXY62" s="30"/>
      <c r="QXZ62" s="30"/>
      <c r="QYA62" s="30"/>
      <c r="QYB62" s="30"/>
      <c r="QYC62" s="30"/>
      <c r="QYD62" s="30"/>
      <c r="QYE62" s="30"/>
      <c r="QYF62" s="30"/>
      <c r="QYG62" s="30"/>
      <c r="QYH62" s="30"/>
      <c r="QYI62" s="30"/>
      <c r="QYJ62" s="30"/>
      <c r="QYK62" s="30"/>
      <c r="QYL62" s="30"/>
      <c r="QYM62" s="30"/>
      <c r="QYN62" s="30"/>
      <c r="QYO62" s="30"/>
      <c r="QYP62" s="30"/>
      <c r="QYQ62" s="30"/>
      <c r="QYR62" s="30"/>
      <c r="QYS62" s="30"/>
      <c r="QYT62" s="30"/>
      <c r="QYU62" s="30"/>
      <c r="QYV62" s="30"/>
      <c r="QYW62" s="30"/>
      <c r="QYX62" s="30"/>
      <c r="QYY62" s="30"/>
      <c r="QYZ62" s="30"/>
      <c r="QZA62" s="30"/>
      <c r="QZB62" s="30"/>
      <c r="QZC62" s="30"/>
      <c r="QZD62" s="30"/>
      <c r="QZE62" s="30"/>
      <c r="QZF62" s="30"/>
      <c r="QZG62" s="30"/>
      <c r="QZH62" s="30"/>
      <c r="QZI62" s="30"/>
      <c r="QZJ62" s="30"/>
      <c r="QZK62" s="30"/>
      <c r="QZL62" s="30"/>
      <c r="QZM62" s="30"/>
      <c r="QZN62" s="30"/>
      <c r="QZO62" s="30"/>
      <c r="QZP62" s="30"/>
      <c r="QZQ62" s="30"/>
      <c r="QZR62" s="30"/>
      <c r="QZS62" s="30"/>
      <c r="QZT62" s="30"/>
      <c r="QZU62" s="30"/>
      <c r="QZV62" s="30"/>
      <c r="QZW62" s="30"/>
      <c r="QZX62" s="30"/>
      <c r="QZY62" s="30"/>
      <c r="QZZ62" s="30"/>
      <c r="RAA62" s="30"/>
      <c r="RAB62" s="30"/>
      <c r="RAC62" s="30"/>
      <c r="RAD62" s="30"/>
      <c r="RAE62" s="30"/>
      <c r="RAF62" s="30"/>
      <c r="RAG62" s="30"/>
      <c r="RAH62" s="30"/>
      <c r="RAI62" s="30"/>
      <c r="RAJ62" s="30"/>
      <c r="RAK62" s="30"/>
      <c r="RAL62" s="30"/>
      <c r="RAM62" s="30"/>
      <c r="RAN62" s="30"/>
      <c r="RAO62" s="30"/>
      <c r="RAP62" s="30"/>
      <c r="RAQ62" s="30"/>
      <c r="RAR62" s="30"/>
      <c r="RAS62" s="30"/>
      <c r="RAT62" s="30"/>
      <c r="RAU62" s="30"/>
      <c r="RAV62" s="30"/>
      <c r="RAW62" s="30"/>
      <c r="RAX62" s="30"/>
      <c r="RAY62" s="30"/>
      <c r="RAZ62" s="30"/>
      <c r="RBA62" s="30"/>
      <c r="RBB62" s="30"/>
      <c r="RBC62" s="30"/>
      <c r="RBD62" s="30"/>
      <c r="RBE62" s="30"/>
      <c r="RBF62" s="30"/>
      <c r="RBG62" s="30"/>
      <c r="RBH62" s="30"/>
      <c r="RBI62" s="30"/>
      <c r="RBJ62" s="30"/>
      <c r="RBK62" s="30"/>
      <c r="RBL62" s="30"/>
      <c r="RBM62" s="30"/>
      <c r="RBN62" s="30"/>
      <c r="RBO62" s="30"/>
      <c r="RBP62" s="30"/>
      <c r="RBQ62" s="30"/>
      <c r="RBR62" s="30"/>
      <c r="RBS62" s="30"/>
      <c r="RBT62" s="30"/>
      <c r="RBU62" s="30"/>
      <c r="RBV62" s="30"/>
      <c r="RBW62" s="30"/>
      <c r="RBX62" s="30"/>
      <c r="RBY62" s="30"/>
      <c r="RBZ62" s="30"/>
      <c r="RCA62" s="30"/>
      <c r="RCB62" s="30"/>
      <c r="RCC62" s="30"/>
      <c r="RCD62" s="30"/>
      <c r="RCE62" s="30"/>
      <c r="RCF62" s="30"/>
      <c r="RCG62" s="30"/>
      <c r="RCH62" s="30"/>
      <c r="RCI62" s="30"/>
      <c r="RCJ62" s="30"/>
      <c r="RCK62" s="30"/>
      <c r="RCL62" s="30"/>
      <c r="RCM62" s="30"/>
      <c r="RCN62" s="30"/>
      <c r="RCO62" s="30"/>
      <c r="RCP62" s="30"/>
      <c r="RCQ62" s="30"/>
      <c r="RCR62" s="30"/>
      <c r="RCS62" s="30"/>
      <c r="RCT62" s="30"/>
      <c r="RCU62" s="30"/>
      <c r="RCV62" s="30"/>
      <c r="RCW62" s="30"/>
      <c r="RCX62" s="30"/>
      <c r="RCY62" s="30"/>
      <c r="RCZ62" s="30"/>
      <c r="RDA62" s="30"/>
      <c r="RDB62" s="30"/>
      <c r="RDC62" s="30"/>
      <c r="RDD62" s="30"/>
      <c r="RDE62" s="30"/>
      <c r="RDF62" s="30"/>
      <c r="RDG62" s="30"/>
      <c r="RDH62" s="30"/>
      <c r="RDI62" s="30"/>
      <c r="RDJ62" s="30"/>
      <c r="RDK62" s="30"/>
      <c r="RDL62" s="30"/>
      <c r="RDM62" s="30"/>
      <c r="RDN62" s="30"/>
      <c r="RDO62" s="30"/>
      <c r="RDP62" s="30"/>
      <c r="RDQ62" s="30"/>
      <c r="RDR62" s="30"/>
      <c r="RDS62" s="30"/>
      <c r="RDT62" s="30"/>
      <c r="RDU62" s="30"/>
      <c r="RDV62" s="30"/>
      <c r="RDW62" s="30"/>
      <c r="RDX62" s="30"/>
      <c r="RDY62" s="30"/>
      <c r="RDZ62" s="30"/>
      <c r="REA62" s="30"/>
      <c r="REB62" s="30"/>
      <c r="REC62" s="30"/>
      <c r="RED62" s="30"/>
      <c r="REE62" s="30"/>
      <c r="REF62" s="30"/>
      <c r="REG62" s="30"/>
      <c r="REH62" s="30"/>
      <c r="REI62" s="30"/>
      <c r="REJ62" s="30"/>
      <c r="REK62" s="30"/>
      <c r="REL62" s="30"/>
      <c r="REM62" s="30"/>
      <c r="REN62" s="30"/>
      <c r="REO62" s="30"/>
      <c r="REP62" s="30"/>
      <c r="REQ62" s="30"/>
      <c r="RER62" s="30"/>
      <c r="RES62" s="30"/>
      <c r="RET62" s="30"/>
      <c r="REU62" s="30"/>
      <c r="REV62" s="30"/>
      <c r="REW62" s="30"/>
      <c r="REX62" s="30"/>
      <c r="REY62" s="30"/>
      <c r="REZ62" s="30"/>
      <c r="RFA62" s="30"/>
      <c r="RFB62" s="30"/>
      <c r="RFC62" s="30"/>
      <c r="RFD62" s="30"/>
      <c r="RFE62" s="30"/>
      <c r="RFF62" s="30"/>
      <c r="RFG62" s="30"/>
      <c r="RFH62" s="30"/>
      <c r="RFI62" s="30"/>
      <c r="RFJ62" s="30"/>
      <c r="RFK62" s="30"/>
      <c r="RFL62" s="30"/>
      <c r="RFM62" s="30"/>
      <c r="RFN62" s="30"/>
      <c r="RFO62" s="30"/>
      <c r="RFP62" s="30"/>
      <c r="RFQ62" s="30"/>
      <c r="RFR62" s="30"/>
      <c r="RFS62" s="30"/>
      <c r="RFT62" s="30"/>
      <c r="RFU62" s="30"/>
      <c r="RFV62" s="30"/>
      <c r="RFW62" s="30"/>
      <c r="RFX62" s="30"/>
      <c r="RFY62" s="30"/>
      <c r="RFZ62" s="30"/>
      <c r="RGA62" s="30"/>
      <c r="RGB62" s="30"/>
      <c r="RGC62" s="30"/>
      <c r="RGD62" s="30"/>
      <c r="RGE62" s="30"/>
      <c r="RGF62" s="30"/>
      <c r="RGG62" s="30"/>
      <c r="RGH62" s="30"/>
      <c r="RGI62" s="30"/>
      <c r="RGJ62" s="30"/>
      <c r="RGK62" s="30"/>
      <c r="RGL62" s="30"/>
      <c r="RGM62" s="30"/>
      <c r="RGN62" s="30"/>
      <c r="RGO62" s="30"/>
      <c r="RGP62" s="30"/>
      <c r="RGQ62" s="30"/>
      <c r="RGR62" s="30"/>
      <c r="RGS62" s="30"/>
      <c r="RGT62" s="30"/>
      <c r="RGU62" s="30"/>
      <c r="RGV62" s="30"/>
      <c r="RGW62" s="30"/>
      <c r="RGX62" s="30"/>
      <c r="RGY62" s="30"/>
      <c r="RGZ62" s="30"/>
      <c r="RHA62" s="30"/>
      <c r="RHB62" s="30"/>
      <c r="RHC62" s="30"/>
      <c r="RHD62" s="30"/>
      <c r="RHE62" s="30"/>
      <c r="RHF62" s="30"/>
      <c r="RHG62" s="30"/>
      <c r="RHH62" s="30"/>
      <c r="RHI62" s="30"/>
      <c r="RHJ62" s="30"/>
      <c r="RHK62" s="30"/>
      <c r="RHL62" s="30"/>
      <c r="RHM62" s="30"/>
      <c r="RHN62" s="30"/>
      <c r="RHO62" s="30"/>
      <c r="RHP62" s="30"/>
      <c r="RHQ62" s="30"/>
      <c r="RHR62" s="30"/>
      <c r="RHS62" s="30"/>
      <c r="RHT62" s="30"/>
      <c r="RHU62" s="30"/>
      <c r="RHV62" s="30"/>
      <c r="RHW62" s="30"/>
      <c r="RHX62" s="30"/>
      <c r="RHY62" s="30"/>
      <c r="RHZ62" s="30"/>
      <c r="RIA62" s="30"/>
      <c r="RIB62" s="30"/>
      <c r="RIC62" s="30"/>
      <c r="RID62" s="30"/>
      <c r="RIE62" s="30"/>
      <c r="RIF62" s="30"/>
      <c r="RIG62" s="30"/>
      <c r="RIH62" s="30"/>
      <c r="RII62" s="30"/>
      <c r="RIJ62" s="30"/>
      <c r="RIK62" s="30"/>
      <c r="RIL62" s="30"/>
      <c r="RIM62" s="30"/>
      <c r="RIN62" s="30"/>
      <c r="RIO62" s="30"/>
      <c r="RIP62" s="30"/>
      <c r="RIQ62" s="30"/>
      <c r="RIR62" s="30"/>
      <c r="RIS62" s="30"/>
      <c r="RIT62" s="30"/>
      <c r="RIU62" s="30"/>
      <c r="RIV62" s="30"/>
      <c r="RIW62" s="30"/>
      <c r="RIX62" s="30"/>
      <c r="RIY62" s="30"/>
      <c r="RIZ62" s="30"/>
      <c r="RJA62" s="30"/>
      <c r="RJB62" s="30"/>
      <c r="RJC62" s="30"/>
      <c r="RJD62" s="30"/>
      <c r="RJE62" s="30"/>
      <c r="RJF62" s="30"/>
      <c r="RJG62" s="30"/>
      <c r="RJH62" s="30"/>
      <c r="RJI62" s="30"/>
      <c r="RJJ62" s="30"/>
      <c r="RJK62" s="30"/>
      <c r="RJL62" s="30"/>
      <c r="RJM62" s="30"/>
      <c r="RJN62" s="30"/>
      <c r="RJO62" s="30"/>
      <c r="RJP62" s="30"/>
      <c r="RJQ62" s="30"/>
      <c r="RJR62" s="30"/>
      <c r="RJS62" s="30"/>
      <c r="RJT62" s="30"/>
      <c r="RJU62" s="30"/>
      <c r="RJV62" s="30"/>
      <c r="RJW62" s="30"/>
      <c r="RJX62" s="30"/>
      <c r="RJY62" s="30"/>
      <c r="RJZ62" s="30"/>
      <c r="RKA62" s="30"/>
      <c r="RKB62" s="30"/>
      <c r="RKC62" s="30"/>
      <c r="RKD62" s="30"/>
      <c r="RKE62" s="30"/>
      <c r="RKF62" s="30"/>
      <c r="RKG62" s="30"/>
      <c r="RKH62" s="30"/>
      <c r="RKI62" s="30"/>
      <c r="RKJ62" s="30"/>
      <c r="RKK62" s="30"/>
      <c r="RKL62" s="30"/>
      <c r="RKM62" s="30"/>
      <c r="RKN62" s="30"/>
      <c r="RKO62" s="30"/>
      <c r="RKP62" s="30"/>
      <c r="RKQ62" s="30"/>
      <c r="RKR62" s="30"/>
      <c r="RKS62" s="30"/>
      <c r="RKT62" s="30"/>
      <c r="RKU62" s="30"/>
      <c r="RKV62" s="30"/>
      <c r="RKW62" s="30"/>
      <c r="RKX62" s="30"/>
      <c r="RKY62" s="30"/>
      <c r="RKZ62" s="30"/>
      <c r="RLA62" s="30"/>
      <c r="RLB62" s="30"/>
      <c r="RLC62" s="30"/>
      <c r="RLD62" s="30"/>
      <c r="RLE62" s="30"/>
      <c r="RLF62" s="30"/>
      <c r="RLG62" s="30"/>
      <c r="RLH62" s="30"/>
      <c r="RLI62" s="30"/>
      <c r="RLJ62" s="30"/>
      <c r="RLK62" s="30"/>
      <c r="RLL62" s="30"/>
      <c r="RLM62" s="30"/>
      <c r="RLN62" s="30"/>
      <c r="RLO62" s="30"/>
      <c r="RLP62" s="30"/>
      <c r="RLQ62" s="30"/>
      <c r="RLR62" s="30"/>
      <c r="RLS62" s="30"/>
      <c r="RLT62" s="30"/>
      <c r="RLU62" s="30"/>
      <c r="RLV62" s="30"/>
      <c r="RLW62" s="30"/>
      <c r="RLX62" s="30"/>
      <c r="RLY62" s="30"/>
      <c r="RLZ62" s="30"/>
      <c r="RMA62" s="30"/>
      <c r="RMB62" s="30"/>
      <c r="RMC62" s="30"/>
      <c r="RMD62" s="30"/>
      <c r="RME62" s="30"/>
      <c r="RMF62" s="30"/>
      <c r="RMG62" s="30"/>
      <c r="RMH62" s="30"/>
      <c r="RMI62" s="30"/>
      <c r="RMJ62" s="30"/>
      <c r="RMK62" s="30"/>
      <c r="RML62" s="30"/>
      <c r="RMM62" s="30"/>
      <c r="RMN62" s="30"/>
      <c r="RMO62" s="30"/>
      <c r="RMP62" s="30"/>
      <c r="RMQ62" s="30"/>
      <c r="RMR62" s="30"/>
      <c r="RMS62" s="30"/>
      <c r="RMT62" s="30"/>
      <c r="RMU62" s="30"/>
      <c r="RMV62" s="30"/>
      <c r="RMW62" s="30"/>
      <c r="RMX62" s="30"/>
      <c r="RMY62" s="30"/>
      <c r="RMZ62" s="30"/>
      <c r="RNA62" s="30"/>
      <c r="RNB62" s="30"/>
      <c r="RNC62" s="30"/>
      <c r="RND62" s="30"/>
      <c r="RNE62" s="30"/>
      <c r="RNF62" s="30"/>
      <c r="RNG62" s="30"/>
      <c r="RNH62" s="30"/>
      <c r="RNI62" s="30"/>
      <c r="RNJ62" s="30"/>
      <c r="RNK62" s="30"/>
      <c r="RNL62" s="30"/>
      <c r="RNM62" s="30"/>
      <c r="RNN62" s="30"/>
      <c r="RNO62" s="30"/>
      <c r="RNP62" s="30"/>
      <c r="RNQ62" s="30"/>
      <c r="RNR62" s="30"/>
      <c r="RNS62" s="30"/>
      <c r="RNT62" s="30"/>
      <c r="RNU62" s="30"/>
      <c r="RNV62" s="30"/>
      <c r="RNW62" s="30"/>
      <c r="RNX62" s="30"/>
      <c r="RNY62" s="30"/>
      <c r="RNZ62" s="30"/>
      <c r="ROA62" s="30"/>
      <c r="ROB62" s="30"/>
      <c r="ROC62" s="30"/>
      <c r="ROD62" s="30"/>
      <c r="ROE62" s="30"/>
      <c r="ROF62" s="30"/>
      <c r="ROG62" s="30"/>
      <c r="ROH62" s="30"/>
      <c r="ROI62" s="30"/>
      <c r="ROJ62" s="30"/>
      <c r="ROK62" s="30"/>
      <c r="ROL62" s="30"/>
      <c r="ROM62" s="30"/>
      <c r="RON62" s="30"/>
      <c r="ROO62" s="30"/>
      <c r="ROP62" s="30"/>
      <c r="ROQ62" s="30"/>
      <c r="ROR62" s="30"/>
      <c r="ROS62" s="30"/>
      <c r="ROT62" s="30"/>
      <c r="ROU62" s="30"/>
      <c r="ROV62" s="30"/>
      <c r="ROW62" s="30"/>
      <c r="ROX62" s="30"/>
      <c r="ROY62" s="30"/>
      <c r="ROZ62" s="30"/>
      <c r="RPA62" s="30"/>
      <c r="RPB62" s="30"/>
      <c r="RPC62" s="30"/>
      <c r="RPD62" s="30"/>
      <c r="RPE62" s="30"/>
      <c r="RPF62" s="30"/>
      <c r="RPG62" s="30"/>
      <c r="RPH62" s="30"/>
      <c r="RPI62" s="30"/>
      <c r="RPJ62" s="30"/>
      <c r="RPK62" s="30"/>
      <c r="RPL62" s="30"/>
      <c r="RPM62" s="30"/>
      <c r="RPN62" s="30"/>
      <c r="RPO62" s="30"/>
      <c r="RPP62" s="30"/>
      <c r="RPQ62" s="30"/>
      <c r="RPR62" s="30"/>
      <c r="RPS62" s="30"/>
      <c r="RPT62" s="30"/>
      <c r="RPU62" s="30"/>
      <c r="RPV62" s="30"/>
      <c r="RPW62" s="30"/>
      <c r="RPX62" s="30"/>
      <c r="RPY62" s="30"/>
      <c r="RPZ62" s="30"/>
      <c r="RQA62" s="30"/>
      <c r="RQB62" s="30"/>
      <c r="RQC62" s="30"/>
      <c r="RQD62" s="30"/>
      <c r="RQE62" s="30"/>
      <c r="RQF62" s="30"/>
      <c r="RQG62" s="30"/>
      <c r="RQH62" s="30"/>
      <c r="RQI62" s="30"/>
      <c r="RQJ62" s="30"/>
      <c r="RQK62" s="30"/>
      <c r="RQL62" s="30"/>
      <c r="RQM62" s="30"/>
      <c r="RQN62" s="30"/>
      <c r="RQO62" s="30"/>
      <c r="RQP62" s="30"/>
      <c r="RQQ62" s="30"/>
      <c r="RQR62" s="30"/>
      <c r="RQS62" s="30"/>
      <c r="RQT62" s="30"/>
      <c r="RQU62" s="30"/>
      <c r="RQV62" s="30"/>
      <c r="RQW62" s="30"/>
      <c r="RQX62" s="30"/>
      <c r="RQY62" s="30"/>
      <c r="RQZ62" s="30"/>
      <c r="RRA62" s="30"/>
      <c r="RRB62" s="30"/>
      <c r="RRC62" s="30"/>
      <c r="RRD62" s="30"/>
      <c r="RRE62" s="30"/>
      <c r="RRF62" s="30"/>
      <c r="RRG62" s="30"/>
      <c r="RRH62" s="30"/>
      <c r="RRI62" s="30"/>
      <c r="RRJ62" s="30"/>
      <c r="RRK62" s="30"/>
      <c r="RRL62" s="30"/>
      <c r="RRM62" s="30"/>
      <c r="RRN62" s="30"/>
      <c r="RRO62" s="30"/>
      <c r="RRP62" s="30"/>
      <c r="RRQ62" s="30"/>
      <c r="RRR62" s="30"/>
      <c r="RRS62" s="30"/>
      <c r="RRT62" s="30"/>
      <c r="RRU62" s="30"/>
      <c r="RRV62" s="30"/>
      <c r="RRW62" s="30"/>
      <c r="RRX62" s="30"/>
      <c r="RRY62" s="30"/>
      <c r="RRZ62" s="30"/>
      <c r="RSA62" s="30"/>
      <c r="RSB62" s="30"/>
      <c r="RSC62" s="30"/>
      <c r="RSD62" s="30"/>
      <c r="RSE62" s="30"/>
      <c r="RSF62" s="30"/>
      <c r="RSG62" s="30"/>
      <c r="RSH62" s="30"/>
      <c r="RSI62" s="30"/>
      <c r="RSJ62" s="30"/>
      <c r="RSK62" s="30"/>
      <c r="RSL62" s="30"/>
      <c r="RSM62" s="30"/>
      <c r="RSN62" s="30"/>
      <c r="RSO62" s="30"/>
      <c r="RSP62" s="30"/>
      <c r="RSQ62" s="30"/>
      <c r="RSR62" s="30"/>
      <c r="RSS62" s="30"/>
      <c r="RST62" s="30"/>
      <c r="RSU62" s="30"/>
      <c r="RSV62" s="30"/>
      <c r="RSW62" s="30"/>
      <c r="RSX62" s="30"/>
      <c r="RSY62" s="30"/>
      <c r="RSZ62" s="30"/>
      <c r="RTA62" s="30"/>
      <c r="RTB62" s="30"/>
      <c r="RTC62" s="30"/>
      <c r="RTD62" s="30"/>
      <c r="RTE62" s="30"/>
      <c r="RTF62" s="30"/>
      <c r="RTG62" s="30"/>
      <c r="RTH62" s="30"/>
      <c r="RTI62" s="30"/>
      <c r="RTJ62" s="30"/>
      <c r="RTK62" s="30"/>
      <c r="RTL62" s="30"/>
      <c r="RTM62" s="30"/>
      <c r="RTN62" s="30"/>
      <c r="RTO62" s="30"/>
      <c r="RTP62" s="30"/>
      <c r="RTQ62" s="30"/>
      <c r="RTR62" s="30"/>
      <c r="RTS62" s="30"/>
      <c r="RTT62" s="30"/>
      <c r="RTU62" s="30"/>
      <c r="RTV62" s="30"/>
      <c r="RTW62" s="30"/>
      <c r="RTX62" s="30"/>
      <c r="RTY62" s="30"/>
      <c r="RTZ62" s="30"/>
      <c r="RUA62" s="30"/>
      <c r="RUB62" s="30"/>
      <c r="RUC62" s="30"/>
      <c r="RUD62" s="30"/>
      <c r="RUE62" s="30"/>
      <c r="RUF62" s="30"/>
      <c r="RUG62" s="30"/>
      <c r="RUH62" s="30"/>
      <c r="RUI62" s="30"/>
      <c r="RUJ62" s="30"/>
      <c r="RUK62" s="30"/>
      <c r="RUL62" s="30"/>
      <c r="RUM62" s="30"/>
      <c r="RUN62" s="30"/>
      <c r="RUO62" s="30"/>
      <c r="RUP62" s="30"/>
      <c r="RUQ62" s="30"/>
      <c r="RUR62" s="30"/>
      <c r="RUS62" s="30"/>
      <c r="RUT62" s="30"/>
      <c r="RUU62" s="30"/>
      <c r="RUV62" s="30"/>
      <c r="RUW62" s="30"/>
      <c r="RUX62" s="30"/>
      <c r="RUY62" s="30"/>
      <c r="RUZ62" s="30"/>
      <c r="RVA62" s="30"/>
      <c r="RVB62" s="30"/>
      <c r="RVC62" s="30"/>
      <c r="RVD62" s="30"/>
      <c r="RVE62" s="30"/>
      <c r="RVF62" s="30"/>
      <c r="RVG62" s="30"/>
      <c r="RVH62" s="30"/>
      <c r="RVI62" s="30"/>
      <c r="RVJ62" s="30"/>
      <c r="RVK62" s="30"/>
      <c r="RVL62" s="30"/>
      <c r="RVM62" s="30"/>
      <c r="RVN62" s="30"/>
      <c r="RVO62" s="30"/>
      <c r="RVP62" s="30"/>
      <c r="RVQ62" s="30"/>
      <c r="RVR62" s="30"/>
      <c r="RVS62" s="30"/>
      <c r="RVT62" s="30"/>
      <c r="RVU62" s="30"/>
      <c r="RVV62" s="30"/>
      <c r="RVW62" s="30"/>
      <c r="RVX62" s="30"/>
      <c r="RVY62" s="30"/>
      <c r="RVZ62" s="30"/>
      <c r="RWA62" s="30"/>
      <c r="RWB62" s="30"/>
      <c r="RWC62" s="30"/>
      <c r="RWD62" s="30"/>
      <c r="RWE62" s="30"/>
      <c r="RWF62" s="30"/>
      <c r="RWG62" s="30"/>
      <c r="RWH62" s="30"/>
      <c r="RWI62" s="30"/>
      <c r="RWJ62" s="30"/>
      <c r="RWK62" s="30"/>
      <c r="RWL62" s="30"/>
      <c r="RWM62" s="30"/>
      <c r="RWN62" s="30"/>
      <c r="RWO62" s="30"/>
      <c r="RWP62" s="30"/>
      <c r="RWQ62" s="30"/>
      <c r="RWR62" s="30"/>
      <c r="RWS62" s="30"/>
      <c r="RWT62" s="30"/>
      <c r="RWU62" s="30"/>
      <c r="RWV62" s="30"/>
      <c r="RWW62" s="30"/>
      <c r="RWX62" s="30"/>
      <c r="RWY62" s="30"/>
      <c r="RWZ62" s="30"/>
      <c r="RXA62" s="30"/>
      <c r="RXB62" s="30"/>
      <c r="RXC62" s="30"/>
      <c r="RXD62" s="30"/>
      <c r="RXE62" s="30"/>
      <c r="RXF62" s="30"/>
      <c r="RXG62" s="30"/>
      <c r="RXH62" s="30"/>
      <c r="RXI62" s="30"/>
      <c r="RXJ62" s="30"/>
      <c r="RXK62" s="30"/>
      <c r="RXL62" s="30"/>
      <c r="RXM62" s="30"/>
      <c r="RXN62" s="30"/>
      <c r="RXO62" s="30"/>
      <c r="RXP62" s="30"/>
      <c r="RXQ62" s="30"/>
      <c r="RXR62" s="30"/>
      <c r="RXS62" s="30"/>
      <c r="RXT62" s="30"/>
      <c r="RXU62" s="30"/>
      <c r="RXV62" s="30"/>
      <c r="RXW62" s="30"/>
      <c r="RXX62" s="30"/>
      <c r="RXY62" s="30"/>
      <c r="RXZ62" s="30"/>
      <c r="RYA62" s="30"/>
      <c r="RYB62" s="30"/>
      <c r="RYC62" s="30"/>
      <c r="RYD62" s="30"/>
      <c r="RYE62" s="30"/>
      <c r="RYF62" s="30"/>
      <c r="RYG62" s="30"/>
      <c r="RYH62" s="30"/>
      <c r="RYI62" s="30"/>
      <c r="RYJ62" s="30"/>
      <c r="RYK62" s="30"/>
      <c r="RYL62" s="30"/>
      <c r="RYM62" s="30"/>
      <c r="RYN62" s="30"/>
      <c r="RYO62" s="30"/>
      <c r="RYP62" s="30"/>
      <c r="RYQ62" s="30"/>
      <c r="RYR62" s="30"/>
      <c r="RYS62" s="30"/>
      <c r="RYT62" s="30"/>
      <c r="RYU62" s="30"/>
      <c r="RYV62" s="30"/>
      <c r="RYW62" s="30"/>
      <c r="RYX62" s="30"/>
      <c r="RYY62" s="30"/>
      <c r="RYZ62" s="30"/>
      <c r="RZA62" s="30"/>
      <c r="RZB62" s="30"/>
      <c r="RZC62" s="30"/>
      <c r="RZD62" s="30"/>
      <c r="RZE62" s="30"/>
      <c r="RZF62" s="30"/>
      <c r="RZG62" s="30"/>
      <c r="RZH62" s="30"/>
      <c r="RZI62" s="30"/>
      <c r="RZJ62" s="30"/>
      <c r="RZK62" s="30"/>
      <c r="RZL62" s="30"/>
      <c r="RZM62" s="30"/>
      <c r="RZN62" s="30"/>
      <c r="RZO62" s="30"/>
      <c r="RZP62" s="30"/>
      <c r="RZQ62" s="30"/>
      <c r="RZR62" s="30"/>
      <c r="RZS62" s="30"/>
      <c r="RZT62" s="30"/>
      <c r="RZU62" s="30"/>
      <c r="RZV62" s="30"/>
      <c r="RZW62" s="30"/>
      <c r="RZX62" s="30"/>
      <c r="RZY62" s="30"/>
      <c r="RZZ62" s="30"/>
      <c r="SAA62" s="30"/>
      <c r="SAB62" s="30"/>
      <c r="SAC62" s="30"/>
      <c r="SAD62" s="30"/>
      <c r="SAE62" s="30"/>
      <c r="SAF62" s="30"/>
      <c r="SAG62" s="30"/>
      <c r="SAH62" s="30"/>
      <c r="SAI62" s="30"/>
      <c r="SAJ62" s="30"/>
      <c r="SAK62" s="30"/>
      <c r="SAL62" s="30"/>
      <c r="SAM62" s="30"/>
      <c r="SAN62" s="30"/>
      <c r="SAO62" s="30"/>
      <c r="SAP62" s="30"/>
      <c r="SAQ62" s="30"/>
      <c r="SAR62" s="30"/>
      <c r="SAS62" s="30"/>
      <c r="SAT62" s="30"/>
      <c r="SAU62" s="30"/>
      <c r="SAV62" s="30"/>
      <c r="SAW62" s="30"/>
      <c r="SAX62" s="30"/>
      <c r="SAY62" s="30"/>
      <c r="SAZ62" s="30"/>
      <c r="SBA62" s="30"/>
      <c r="SBB62" s="30"/>
      <c r="SBC62" s="30"/>
      <c r="SBD62" s="30"/>
      <c r="SBE62" s="30"/>
      <c r="SBF62" s="30"/>
      <c r="SBG62" s="30"/>
      <c r="SBH62" s="30"/>
      <c r="SBI62" s="30"/>
      <c r="SBJ62" s="30"/>
      <c r="SBK62" s="30"/>
      <c r="SBL62" s="30"/>
      <c r="SBM62" s="30"/>
      <c r="SBN62" s="30"/>
      <c r="SBO62" s="30"/>
      <c r="SBP62" s="30"/>
      <c r="SBQ62" s="30"/>
      <c r="SBR62" s="30"/>
      <c r="SBS62" s="30"/>
      <c r="SBT62" s="30"/>
      <c r="SBU62" s="30"/>
      <c r="SBV62" s="30"/>
      <c r="SBW62" s="30"/>
      <c r="SBX62" s="30"/>
      <c r="SBY62" s="30"/>
      <c r="SBZ62" s="30"/>
      <c r="SCA62" s="30"/>
      <c r="SCB62" s="30"/>
      <c r="SCC62" s="30"/>
      <c r="SCD62" s="30"/>
      <c r="SCE62" s="30"/>
      <c r="SCF62" s="30"/>
      <c r="SCG62" s="30"/>
      <c r="SCH62" s="30"/>
      <c r="SCI62" s="30"/>
      <c r="SCJ62" s="30"/>
      <c r="SCK62" s="30"/>
      <c r="SCL62" s="30"/>
      <c r="SCM62" s="30"/>
      <c r="SCN62" s="30"/>
      <c r="SCO62" s="30"/>
      <c r="SCP62" s="30"/>
      <c r="SCQ62" s="30"/>
      <c r="SCR62" s="30"/>
      <c r="SCS62" s="30"/>
      <c r="SCT62" s="30"/>
      <c r="SCU62" s="30"/>
      <c r="SCV62" s="30"/>
      <c r="SCW62" s="30"/>
      <c r="SCX62" s="30"/>
      <c r="SCY62" s="30"/>
      <c r="SCZ62" s="30"/>
      <c r="SDA62" s="30"/>
      <c r="SDB62" s="30"/>
      <c r="SDC62" s="30"/>
      <c r="SDD62" s="30"/>
      <c r="SDE62" s="30"/>
      <c r="SDF62" s="30"/>
      <c r="SDG62" s="30"/>
      <c r="SDH62" s="30"/>
      <c r="SDI62" s="30"/>
      <c r="SDJ62" s="30"/>
      <c r="SDK62" s="30"/>
      <c r="SDL62" s="30"/>
      <c r="SDM62" s="30"/>
      <c r="SDN62" s="30"/>
      <c r="SDO62" s="30"/>
      <c r="SDP62" s="30"/>
      <c r="SDQ62" s="30"/>
      <c r="SDR62" s="30"/>
      <c r="SDS62" s="30"/>
      <c r="SDT62" s="30"/>
      <c r="SDU62" s="30"/>
      <c r="SDV62" s="30"/>
      <c r="SDW62" s="30"/>
      <c r="SDX62" s="30"/>
      <c r="SDY62" s="30"/>
      <c r="SDZ62" s="30"/>
      <c r="SEA62" s="30"/>
      <c r="SEB62" s="30"/>
      <c r="SEC62" s="30"/>
      <c r="SED62" s="30"/>
      <c r="SEE62" s="30"/>
      <c r="SEF62" s="30"/>
      <c r="SEG62" s="30"/>
      <c r="SEH62" s="30"/>
      <c r="SEI62" s="30"/>
      <c r="SEJ62" s="30"/>
      <c r="SEK62" s="30"/>
      <c r="SEL62" s="30"/>
      <c r="SEM62" s="30"/>
      <c r="SEN62" s="30"/>
      <c r="SEO62" s="30"/>
      <c r="SEP62" s="30"/>
      <c r="SEQ62" s="30"/>
      <c r="SER62" s="30"/>
      <c r="SES62" s="30"/>
      <c r="SET62" s="30"/>
      <c r="SEU62" s="30"/>
      <c r="SEV62" s="30"/>
      <c r="SEW62" s="30"/>
      <c r="SEX62" s="30"/>
      <c r="SEY62" s="30"/>
      <c r="SEZ62" s="30"/>
      <c r="SFA62" s="30"/>
      <c r="SFB62" s="30"/>
      <c r="SFC62" s="30"/>
      <c r="SFD62" s="30"/>
      <c r="SFE62" s="30"/>
      <c r="SFF62" s="30"/>
      <c r="SFG62" s="30"/>
      <c r="SFH62" s="30"/>
      <c r="SFI62" s="30"/>
      <c r="SFJ62" s="30"/>
      <c r="SFK62" s="30"/>
      <c r="SFL62" s="30"/>
      <c r="SFM62" s="30"/>
      <c r="SFN62" s="30"/>
      <c r="SFO62" s="30"/>
      <c r="SFP62" s="30"/>
      <c r="SFQ62" s="30"/>
      <c r="SFR62" s="30"/>
      <c r="SFS62" s="30"/>
      <c r="SFT62" s="30"/>
      <c r="SFU62" s="30"/>
      <c r="SFV62" s="30"/>
      <c r="SFW62" s="30"/>
      <c r="SFX62" s="30"/>
      <c r="SFY62" s="30"/>
      <c r="SFZ62" s="30"/>
      <c r="SGA62" s="30"/>
      <c r="SGB62" s="30"/>
      <c r="SGC62" s="30"/>
      <c r="SGD62" s="30"/>
      <c r="SGE62" s="30"/>
      <c r="SGF62" s="30"/>
      <c r="SGG62" s="30"/>
      <c r="SGH62" s="30"/>
      <c r="SGI62" s="30"/>
      <c r="SGJ62" s="30"/>
      <c r="SGK62" s="30"/>
      <c r="SGL62" s="30"/>
      <c r="SGM62" s="30"/>
      <c r="SGN62" s="30"/>
      <c r="SGO62" s="30"/>
      <c r="SGP62" s="30"/>
      <c r="SGQ62" s="30"/>
      <c r="SGR62" s="30"/>
      <c r="SGS62" s="30"/>
      <c r="SGT62" s="30"/>
      <c r="SGU62" s="30"/>
      <c r="SGV62" s="30"/>
      <c r="SGW62" s="30"/>
      <c r="SGX62" s="30"/>
      <c r="SGY62" s="30"/>
      <c r="SGZ62" s="30"/>
      <c r="SHA62" s="30"/>
      <c r="SHB62" s="30"/>
      <c r="SHC62" s="30"/>
      <c r="SHD62" s="30"/>
      <c r="SHE62" s="30"/>
      <c r="SHF62" s="30"/>
      <c r="SHG62" s="30"/>
      <c r="SHH62" s="30"/>
      <c r="SHI62" s="30"/>
      <c r="SHJ62" s="30"/>
      <c r="SHK62" s="30"/>
      <c r="SHL62" s="30"/>
      <c r="SHM62" s="30"/>
      <c r="SHN62" s="30"/>
      <c r="SHO62" s="30"/>
      <c r="SHP62" s="30"/>
      <c r="SHQ62" s="30"/>
      <c r="SHR62" s="30"/>
      <c r="SHS62" s="30"/>
      <c r="SHT62" s="30"/>
      <c r="SHU62" s="30"/>
      <c r="SHV62" s="30"/>
      <c r="SHW62" s="30"/>
      <c r="SHX62" s="30"/>
      <c r="SHY62" s="30"/>
      <c r="SHZ62" s="30"/>
      <c r="SIA62" s="30"/>
      <c r="SIB62" s="30"/>
      <c r="SIC62" s="30"/>
      <c r="SID62" s="30"/>
      <c r="SIE62" s="30"/>
      <c r="SIF62" s="30"/>
      <c r="SIG62" s="30"/>
      <c r="SIH62" s="30"/>
      <c r="SII62" s="30"/>
      <c r="SIJ62" s="30"/>
      <c r="SIK62" s="30"/>
      <c r="SIL62" s="30"/>
      <c r="SIM62" s="30"/>
      <c r="SIN62" s="30"/>
      <c r="SIO62" s="30"/>
      <c r="SIP62" s="30"/>
      <c r="SIQ62" s="30"/>
      <c r="SIR62" s="30"/>
      <c r="SIS62" s="30"/>
      <c r="SIT62" s="30"/>
      <c r="SIU62" s="30"/>
      <c r="SIV62" s="30"/>
      <c r="SIW62" s="30"/>
      <c r="SIX62" s="30"/>
      <c r="SIY62" s="30"/>
      <c r="SIZ62" s="30"/>
      <c r="SJA62" s="30"/>
      <c r="SJB62" s="30"/>
      <c r="SJC62" s="30"/>
      <c r="SJD62" s="30"/>
      <c r="SJE62" s="30"/>
      <c r="SJF62" s="30"/>
      <c r="SJG62" s="30"/>
      <c r="SJH62" s="30"/>
      <c r="SJI62" s="30"/>
      <c r="SJJ62" s="30"/>
      <c r="SJK62" s="30"/>
      <c r="SJL62" s="30"/>
      <c r="SJM62" s="30"/>
      <c r="SJN62" s="30"/>
      <c r="SJO62" s="30"/>
      <c r="SJP62" s="30"/>
      <c r="SJQ62" s="30"/>
      <c r="SJR62" s="30"/>
      <c r="SJS62" s="30"/>
      <c r="SJT62" s="30"/>
      <c r="SJU62" s="30"/>
      <c r="SJV62" s="30"/>
      <c r="SJW62" s="30"/>
      <c r="SJX62" s="30"/>
      <c r="SJY62" s="30"/>
      <c r="SJZ62" s="30"/>
      <c r="SKA62" s="30"/>
      <c r="SKB62" s="30"/>
      <c r="SKC62" s="30"/>
      <c r="SKD62" s="30"/>
      <c r="SKE62" s="30"/>
      <c r="SKF62" s="30"/>
      <c r="SKG62" s="30"/>
      <c r="SKH62" s="30"/>
      <c r="SKI62" s="30"/>
      <c r="SKJ62" s="30"/>
      <c r="SKK62" s="30"/>
      <c r="SKL62" s="30"/>
      <c r="SKM62" s="30"/>
      <c r="SKN62" s="30"/>
      <c r="SKO62" s="30"/>
      <c r="SKP62" s="30"/>
      <c r="SKQ62" s="30"/>
      <c r="SKR62" s="30"/>
      <c r="SKS62" s="30"/>
      <c r="SKT62" s="30"/>
      <c r="SKU62" s="30"/>
      <c r="SKV62" s="30"/>
      <c r="SKW62" s="30"/>
      <c r="SKX62" s="30"/>
      <c r="SKY62" s="30"/>
      <c r="SKZ62" s="30"/>
      <c r="SLA62" s="30"/>
      <c r="SLB62" s="30"/>
      <c r="SLC62" s="30"/>
      <c r="SLD62" s="30"/>
      <c r="SLE62" s="30"/>
      <c r="SLF62" s="30"/>
      <c r="SLG62" s="30"/>
      <c r="SLH62" s="30"/>
      <c r="SLI62" s="30"/>
      <c r="SLJ62" s="30"/>
      <c r="SLK62" s="30"/>
      <c r="SLL62" s="30"/>
      <c r="SLM62" s="30"/>
      <c r="SLN62" s="30"/>
      <c r="SLO62" s="30"/>
      <c r="SLP62" s="30"/>
      <c r="SLQ62" s="30"/>
      <c r="SLR62" s="30"/>
      <c r="SLS62" s="30"/>
      <c r="SLT62" s="30"/>
      <c r="SLU62" s="30"/>
      <c r="SLV62" s="30"/>
      <c r="SLW62" s="30"/>
      <c r="SLX62" s="30"/>
      <c r="SLY62" s="30"/>
      <c r="SLZ62" s="30"/>
      <c r="SMA62" s="30"/>
      <c r="SMB62" s="30"/>
      <c r="SMC62" s="30"/>
      <c r="SMD62" s="30"/>
      <c r="SME62" s="30"/>
      <c r="SMF62" s="30"/>
      <c r="SMG62" s="30"/>
      <c r="SMH62" s="30"/>
      <c r="SMI62" s="30"/>
      <c r="SMJ62" s="30"/>
      <c r="SMK62" s="30"/>
      <c r="SML62" s="30"/>
      <c r="SMM62" s="30"/>
      <c r="SMN62" s="30"/>
      <c r="SMO62" s="30"/>
      <c r="SMP62" s="30"/>
      <c r="SMQ62" s="30"/>
      <c r="SMR62" s="30"/>
      <c r="SMS62" s="30"/>
      <c r="SMT62" s="30"/>
      <c r="SMU62" s="30"/>
      <c r="SMV62" s="30"/>
      <c r="SMW62" s="30"/>
      <c r="SMX62" s="30"/>
      <c r="SMY62" s="30"/>
      <c r="SMZ62" s="30"/>
      <c r="SNA62" s="30"/>
      <c r="SNB62" s="30"/>
      <c r="SNC62" s="30"/>
      <c r="SND62" s="30"/>
      <c r="SNE62" s="30"/>
      <c r="SNF62" s="30"/>
      <c r="SNG62" s="30"/>
      <c r="SNH62" s="30"/>
      <c r="SNI62" s="30"/>
      <c r="SNJ62" s="30"/>
      <c r="SNK62" s="30"/>
      <c r="SNL62" s="30"/>
      <c r="SNM62" s="30"/>
      <c r="SNN62" s="30"/>
      <c r="SNO62" s="30"/>
      <c r="SNP62" s="30"/>
      <c r="SNQ62" s="30"/>
      <c r="SNR62" s="30"/>
      <c r="SNS62" s="30"/>
      <c r="SNT62" s="30"/>
      <c r="SNU62" s="30"/>
      <c r="SNV62" s="30"/>
      <c r="SNW62" s="30"/>
      <c r="SNX62" s="30"/>
      <c r="SNY62" s="30"/>
      <c r="SNZ62" s="30"/>
      <c r="SOA62" s="30"/>
      <c r="SOB62" s="30"/>
      <c r="SOC62" s="30"/>
      <c r="SOD62" s="30"/>
      <c r="SOE62" s="30"/>
      <c r="SOF62" s="30"/>
      <c r="SOG62" s="30"/>
      <c r="SOH62" s="30"/>
      <c r="SOI62" s="30"/>
      <c r="SOJ62" s="30"/>
      <c r="SOK62" s="30"/>
      <c r="SOL62" s="30"/>
      <c r="SOM62" s="30"/>
      <c r="SON62" s="30"/>
      <c r="SOO62" s="30"/>
      <c r="SOP62" s="30"/>
      <c r="SOQ62" s="30"/>
      <c r="SOR62" s="30"/>
      <c r="SOS62" s="30"/>
      <c r="SOT62" s="30"/>
      <c r="SOU62" s="30"/>
      <c r="SOV62" s="30"/>
      <c r="SOW62" s="30"/>
      <c r="SOX62" s="30"/>
      <c r="SOY62" s="30"/>
      <c r="SOZ62" s="30"/>
      <c r="SPA62" s="30"/>
      <c r="SPB62" s="30"/>
      <c r="SPC62" s="30"/>
      <c r="SPD62" s="30"/>
      <c r="SPE62" s="30"/>
      <c r="SPF62" s="30"/>
      <c r="SPG62" s="30"/>
      <c r="SPH62" s="30"/>
      <c r="SPI62" s="30"/>
      <c r="SPJ62" s="30"/>
      <c r="SPK62" s="30"/>
      <c r="SPL62" s="30"/>
      <c r="SPM62" s="30"/>
      <c r="SPN62" s="30"/>
      <c r="SPO62" s="30"/>
      <c r="SPP62" s="30"/>
      <c r="SPQ62" s="30"/>
      <c r="SPR62" s="30"/>
      <c r="SPS62" s="30"/>
      <c r="SPT62" s="30"/>
      <c r="SPU62" s="30"/>
      <c r="SPV62" s="30"/>
      <c r="SPW62" s="30"/>
      <c r="SPX62" s="30"/>
      <c r="SPY62" s="30"/>
      <c r="SPZ62" s="30"/>
      <c r="SQA62" s="30"/>
      <c r="SQB62" s="30"/>
      <c r="SQC62" s="30"/>
      <c r="SQD62" s="30"/>
      <c r="SQE62" s="30"/>
      <c r="SQF62" s="30"/>
      <c r="SQG62" s="30"/>
      <c r="SQH62" s="30"/>
      <c r="SQI62" s="30"/>
      <c r="SQJ62" s="30"/>
      <c r="SQK62" s="30"/>
      <c r="SQL62" s="30"/>
      <c r="SQM62" s="30"/>
      <c r="SQN62" s="30"/>
      <c r="SQO62" s="30"/>
      <c r="SQP62" s="30"/>
      <c r="SQQ62" s="30"/>
      <c r="SQR62" s="30"/>
      <c r="SQS62" s="30"/>
      <c r="SQT62" s="30"/>
      <c r="SQU62" s="30"/>
      <c r="SQV62" s="30"/>
      <c r="SQW62" s="30"/>
      <c r="SQX62" s="30"/>
      <c r="SQY62" s="30"/>
      <c r="SQZ62" s="30"/>
      <c r="SRA62" s="30"/>
      <c r="SRB62" s="30"/>
      <c r="SRC62" s="30"/>
      <c r="SRD62" s="30"/>
      <c r="SRE62" s="30"/>
      <c r="SRF62" s="30"/>
      <c r="SRG62" s="30"/>
      <c r="SRH62" s="30"/>
      <c r="SRI62" s="30"/>
      <c r="SRJ62" s="30"/>
      <c r="SRK62" s="30"/>
      <c r="SRL62" s="30"/>
      <c r="SRM62" s="30"/>
      <c r="SRN62" s="30"/>
      <c r="SRO62" s="30"/>
      <c r="SRP62" s="30"/>
      <c r="SRQ62" s="30"/>
      <c r="SRR62" s="30"/>
      <c r="SRS62" s="30"/>
      <c r="SRT62" s="30"/>
      <c r="SRU62" s="30"/>
      <c r="SRV62" s="30"/>
      <c r="SRW62" s="30"/>
      <c r="SRX62" s="30"/>
      <c r="SRY62" s="30"/>
      <c r="SRZ62" s="30"/>
      <c r="SSA62" s="30"/>
      <c r="SSB62" s="30"/>
      <c r="SSC62" s="30"/>
      <c r="SSD62" s="30"/>
      <c r="SSE62" s="30"/>
      <c r="SSF62" s="30"/>
      <c r="SSG62" s="30"/>
      <c r="SSH62" s="30"/>
      <c r="SSI62" s="30"/>
      <c r="SSJ62" s="30"/>
      <c r="SSK62" s="30"/>
      <c r="SSL62" s="30"/>
      <c r="SSM62" s="30"/>
      <c r="SSN62" s="30"/>
      <c r="SSO62" s="30"/>
      <c r="SSP62" s="30"/>
      <c r="SSQ62" s="30"/>
      <c r="SSR62" s="30"/>
      <c r="SSS62" s="30"/>
      <c r="SST62" s="30"/>
      <c r="SSU62" s="30"/>
      <c r="SSV62" s="30"/>
      <c r="SSW62" s="30"/>
      <c r="SSX62" s="30"/>
      <c r="SSY62" s="30"/>
      <c r="SSZ62" s="30"/>
      <c r="STA62" s="30"/>
      <c r="STB62" s="30"/>
      <c r="STC62" s="30"/>
      <c r="STD62" s="30"/>
      <c r="STE62" s="30"/>
      <c r="STF62" s="30"/>
      <c r="STG62" s="30"/>
      <c r="STH62" s="30"/>
      <c r="STI62" s="30"/>
      <c r="STJ62" s="30"/>
      <c r="STK62" s="30"/>
      <c r="STL62" s="30"/>
      <c r="STM62" s="30"/>
      <c r="STN62" s="30"/>
      <c r="STO62" s="30"/>
      <c r="STP62" s="30"/>
      <c r="STQ62" s="30"/>
      <c r="STR62" s="30"/>
      <c r="STS62" s="30"/>
      <c r="STT62" s="30"/>
      <c r="STU62" s="30"/>
      <c r="STV62" s="30"/>
      <c r="STW62" s="30"/>
      <c r="STX62" s="30"/>
      <c r="STY62" s="30"/>
      <c r="STZ62" s="30"/>
      <c r="SUA62" s="30"/>
      <c r="SUB62" s="30"/>
      <c r="SUC62" s="30"/>
      <c r="SUD62" s="30"/>
      <c r="SUE62" s="30"/>
      <c r="SUF62" s="30"/>
      <c r="SUG62" s="30"/>
      <c r="SUH62" s="30"/>
      <c r="SUI62" s="30"/>
      <c r="SUJ62" s="30"/>
      <c r="SUK62" s="30"/>
      <c r="SUL62" s="30"/>
      <c r="SUM62" s="30"/>
      <c r="SUN62" s="30"/>
      <c r="SUO62" s="30"/>
      <c r="SUP62" s="30"/>
      <c r="SUQ62" s="30"/>
      <c r="SUR62" s="30"/>
      <c r="SUS62" s="30"/>
      <c r="SUT62" s="30"/>
      <c r="SUU62" s="30"/>
      <c r="SUV62" s="30"/>
      <c r="SUW62" s="30"/>
      <c r="SUX62" s="30"/>
      <c r="SUY62" s="30"/>
      <c r="SUZ62" s="30"/>
      <c r="SVA62" s="30"/>
      <c r="SVB62" s="30"/>
      <c r="SVC62" s="30"/>
      <c r="SVD62" s="30"/>
      <c r="SVE62" s="30"/>
      <c r="SVF62" s="30"/>
      <c r="SVG62" s="30"/>
      <c r="SVH62" s="30"/>
      <c r="SVI62" s="30"/>
      <c r="SVJ62" s="30"/>
      <c r="SVK62" s="30"/>
      <c r="SVL62" s="30"/>
      <c r="SVM62" s="30"/>
      <c r="SVN62" s="30"/>
      <c r="SVO62" s="30"/>
      <c r="SVP62" s="30"/>
      <c r="SVQ62" s="30"/>
      <c r="SVR62" s="30"/>
      <c r="SVS62" s="30"/>
      <c r="SVT62" s="30"/>
      <c r="SVU62" s="30"/>
      <c r="SVV62" s="30"/>
      <c r="SVW62" s="30"/>
      <c r="SVX62" s="30"/>
      <c r="SVY62" s="30"/>
      <c r="SVZ62" s="30"/>
      <c r="SWA62" s="30"/>
      <c r="SWB62" s="30"/>
      <c r="SWC62" s="30"/>
      <c r="SWD62" s="30"/>
      <c r="SWE62" s="30"/>
      <c r="SWF62" s="30"/>
      <c r="SWG62" s="30"/>
      <c r="SWH62" s="30"/>
      <c r="SWI62" s="30"/>
      <c r="SWJ62" s="30"/>
      <c r="SWK62" s="30"/>
      <c r="SWL62" s="30"/>
      <c r="SWM62" s="30"/>
      <c r="SWN62" s="30"/>
      <c r="SWO62" s="30"/>
      <c r="SWP62" s="30"/>
      <c r="SWQ62" s="30"/>
      <c r="SWR62" s="30"/>
      <c r="SWS62" s="30"/>
      <c r="SWT62" s="30"/>
      <c r="SWU62" s="30"/>
      <c r="SWV62" s="30"/>
      <c r="SWW62" s="30"/>
      <c r="SWX62" s="30"/>
      <c r="SWY62" s="30"/>
      <c r="SWZ62" s="30"/>
      <c r="SXA62" s="30"/>
      <c r="SXB62" s="30"/>
      <c r="SXC62" s="30"/>
      <c r="SXD62" s="30"/>
      <c r="SXE62" s="30"/>
      <c r="SXF62" s="30"/>
      <c r="SXG62" s="30"/>
      <c r="SXH62" s="30"/>
      <c r="SXI62" s="30"/>
      <c r="SXJ62" s="30"/>
      <c r="SXK62" s="30"/>
      <c r="SXL62" s="30"/>
      <c r="SXM62" s="30"/>
      <c r="SXN62" s="30"/>
      <c r="SXO62" s="30"/>
      <c r="SXP62" s="30"/>
      <c r="SXQ62" s="30"/>
      <c r="SXR62" s="30"/>
      <c r="SXS62" s="30"/>
      <c r="SXT62" s="30"/>
      <c r="SXU62" s="30"/>
      <c r="SXV62" s="30"/>
      <c r="SXW62" s="30"/>
      <c r="SXX62" s="30"/>
      <c r="SXY62" s="30"/>
      <c r="SXZ62" s="30"/>
      <c r="SYA62" s="30"/>
      <c r="SYB62" s="30"/>
      <c r="SYC62" s="30"/>
      <c r="SYD62" s="30"/>
      <c r="SYE62" s="30"/>
      <c r="SYF62" s="30"/>
      <c r="SYG62" s="30"/>
      <c r="SYH62" s="30"/>
      <c r="SYI62" s="30"/>
      <c r="SYJ62" s="30"/>
      <c r="SYK62" s="30"/>
      <c r="SYL62" s="30"/>
      <c r="SYM62" s="30"/>
      <c r="SYN62" s="30"/>
      <c r="SYO62" s="30"/>
      <c r="SYP62" s="30"/>
      <c r="SYQ62" s="30"/>
      <c r="SYR62" s="30"/>
      <c r="SYS62" s="30"/>
      <c r="SYT62" s="30"/>
      <c r="SYU62" s="30"/>
      <c r="SYV62" s="30"/>
      <c r="SYW62" s="30"/>
      <c r="SYX62" s="30"/>
      <c r="SYY62" s="30"/>
      <c r="SYZ62" s="30"/>
      <c r="SZA62" s="30"/>
      <c r="SZB62" s="30"/>
      <c r="SZC62" s="30"/>
      <c r="SZD62" s="30"/>
      <c r="SZE62" s="30"/>
      <c r="SZF62" s="30"/>
      <c r="SZG62" s="30"/>
      <c r="SZH62" s="30"/>
      <c r="SZI62" s="30"/>
      <c r="SZJ62" s="30"/>
      <c r="SZK62" s="30"/>
      <c r="SZL62" s="30"/>
      <c r="SZM62" s="30"/>
      <c r="SZN62" s="30"/>
      <c r="SZO62" s="30"/>
      <c r="SZP62" s="30"/>
      <c r="SZQ62" s="30"/>
      <c r="SZR62" s="30"/>
      <c r="SZS62" s="30"/>
      <c r="SZT62" s="30"/>
      <c r="SZU62" s="30"/>
      <c r="SZV62" s="30"/>
      <c r="SZW62" s="30"/>
      <c r="SZX62" s="30"/>
      <c r="SZY62" s="30"/>
      <c r="SZZ62" s="30"/>
      <c r="TAA62" s="30"/>
      <c r="TAB62" s="30"/>
      <c r="TAC62" s="30"/>
      <c r="TAD62" s="30"/>
      <c r="TAE62" s="30"/>
      <c r="TAF62" s="30"/>
      <c r="TAG62" s="30"/>
      <c r="TAH62" s="30"/>
      <c r="TAI62" s="30"/>
      <c r="TAJ62" s="30"/>
      <c r="TAK62" s="30"/>
      <c r="TAL62" s="30"/>
      <c r="TAM62" s="30"/>
      <c r="TAN62" s="30"/>
      <c r="TAO62" s="30"/>
      <c r="TAP62" s="30"/>
      <c r="TAQ62" s="30"/>
      <c r="TAR62" s="30"/>
      <c r="TAS62" s="30"/>
      <c r="TAT62" s="30"/>
      <c r="TAU62" s="30"/>
      <c r="TAV62" s="30"/>
      <c r="TAW62" s="30"/>
      <c r="TAX62" s="30"/>
      <c r="TAY62" s="30"/>
      <c r="TAZ62" s="30"/>
      <c r="TBA62" s="30"/>
      <c r="TBB62" s="30"/>
      <c r="TBC62" s="30"/>
      <c r="TBD62" s="30"/>
      <c r="TBE62" s="30"/>
      <c r="TBF62" s="30"/>
      <c r="TBG62" s="30"/>
      <c r="TBH62" s="30"/>
      <c r="TBI62" s="30"/>
      <c r="TBJ62" s="30"/>
      <c r="TBK62" s="30"/>
      <c r="TBL62" s="30"/>
      <c r="TBM62" s="30"/>
      <c r="TBN62" s="30"/>
      <c r="TBO62" s="30"/>
      <c r="TBP62" s="30"/>
      <c r="TBQ62" s="30"/>
      <c r="TBR62" s="30"/>
      <c r="TBS62" s="30"/>
      <c r="TBT62" s="30"/>
      <c r="TBU62" s="30"/>
      <c r="TBV62" s="30"/>
      <c r="TBW62" s="30"/>
      <c r="TBX62" s="30"/>
      <c r="TBY62" s="30"/>
      <c r="TBZ62" s="30"/>
      <c r="TCA62" s="30"/>
      <c r="TCB62" s="30"/>
      <c r="TCC62" s="30"/>
      <c r="TCD62" s="30"/>
      <c r="TCE62" s="30"/>
      <c r="TCF62" s="30"/>
      <c r="TCG62" s="30"/>
      <c r="TCH62" s="30"/>
      <c r="TCI62" s="30"/>
      <c r="TCJ62" s="30"/>
      <c r="TCK62" s="30"/>
      <c r="TCL62" s="30"/>
      <c r="TCM62" s="30"/>
      <c r="TCN62" s="30"/>
      <c r="TCO62" s="30"/>
      <c r="TCP62" s="30"/>
      <c r="TCQ62" s="30"/>
      <c r="TCR62" s="30"/>
      <c r="TCS62" s="30"/>
      <c r="TCT62" s="30"/>
      <c r="TCU62" s="30"/>
      <c r="TCV62" s="30"/>
      <c r="TCW62" s="30"/>
      <c r="TCX62" s="30"/>
      <c r="TCY62" s="30"/>
      <c r="TCZ62" s="30"/>
      <c r="TDA62" s="30"/>
      <c r="TDB62" s="30"/>
      <c r="TDC62" s="30"/>
      <c r="TDD62" s="30"/>
      <c r="TDE62" s="30"/>
      <c r="TDF62" s="30"/>
      <c r="TDG62" s="30"/>
      <c r="TDH62" s="30"/>
      <c r="TDI62" s="30"/>
      <c r="TDJ62" s="30"/>
      <c r="TDK62" s="30"/>
      <c r="TDL62" s="30"/>
      <c r="TDM62" s="30"/>
      <c r="TDN62" s="30"/>
      <c r="TDO62" s="30"/>
      <c r="TDP62" s="30"/>
      <c r="TDQ62" s="30"/>
      <c r="TDR62" s="30"/>
      <c r="TDS62" s="30"/>
      <c r="TDT62" s="30"/>
      <c r="TDU62" s="30"/>
      <c r="TDV62" s="30"/>
      <c r="TDW62" s="30"/>
      <c r="TDX62" s="30"/>
      <c r="TDY62" s="30"/>
      <c r="TDZ62" s="30"/>
      <c r="TEA62" s="30"/>
      <c r="TEB62" s="30"/>
      <c r="TEC62" s="30"/>
      <c r="TED62" s="30"/>
      <c r="TEE62" s="30"/>
      <c r="TEF62" s="30"/>
      <c r="TEG62" s="30"/>
      <c r="TEH62" s="30"/>
      <c r="TEI62" s="30"/>
      <c r="TEJ62" s="30"/>
      <c r="TEK62" s="30"/>
      <c r="TEL62" s="30"/>
      <c r="TEM62" s="30"/>
      <c r="TEN62" s="30"/>
      <c r="TEO62" s="30"/>
      <c r="TEP62" s="30"/>
      <c r="TEQ62" s="30"/>
      <c r="TER62" s="30"/>
      <c r="TES62" s="30"/>
      <c r="TET62" s="30"/>
      <c r="TEU62" s="30"/>
      <c r="TEV62" s="30"/>
      <c r="TEW62" s="30"/>
      <c r="TEX62" s="30"/>
      <c r="TEY62" s="30"/>
      <c r="TEZ62" s="30"/>
      <c r="TFA62" s="30"/>
      <c r="TFB62" s="30"/>
      <c r="TFC62" s="30"/>
      <c r="TFD62" s="30"/>
      <c r="TFE62" s="30"/>
      <c r="TFF62" s="30"/>
      <c r="TFG62" s="30"/>
      <c r="TFH62" s="30"/>
      <c r="TFI62" s="30"/>
      <c r="TFJ62" s="30"/>
      <c r="TFK62" s="30"/>
      <c r="TFL62" s="30"/>
      <c r="TFM62" s="30"/>
      <c r="TFN62" s="30"/>
      <c r="TFO62" s="30"/>
      <c r="TFP62" s="30"/>
      <c r="TFQ62" s="30"/>
      <c r="TFR62" s="30"/>
      <c r="TFS62" s="30"/>
      <c r="TFT62" s="30"/>
      <c r="TFU62" s="30"/>
      <c r="TFV62" s="30"/>
      <c r="TFW62" s="30"/>
      <c r="TFX62" s="30"/>
      <c r="TFY62" s="30"/>
      <c r="TFZ62" s="30"/>
      <c r="TGA62" s="30"/>
      <c r="TGB62" s="30"/>
      <c r="TGC62" s="30"/>
      <c r="TGD62" s="30"/>
      <c r="TGE62" s="30"/>
      <c r="TGF62" s="30"/>
      <c r="TGG62" s="30"/>
      <c r="TGH62" s="30"/>
      <c r="TGI62" s="30"/>
      <c r="TGJ62" s="30"/>
      <c r="TGK62" s="30"/>
      <c r="TGL62" s="30"/>
      <c r="TGM62" s="30"/>
      <c r="TGN62" s="30"/>
      <c r="TGO62" s="30"/>
      <c r="TGP62" s="30"/>
      <c r="TGQ62" s="30"/>
      <c r="TGR62" s="30"/>
      <c r="TGS62" s="30"/>
      <c r="TGT62" s="30"/>
      <c r="TGU62" s="30"/>
      <c r="TGV62" s="30"/>
      <c r="TGW62" s="30"/>
      <c r="TGX62" s="30"/>
      <c r="TGY62" s="30"/>
      <c r="TGZ62" s="30"/>
      <c r="THA62" s="30"/>
      <c r="THB62" s="30"/>
      <c r="THC62" s="30"/>
      <c r="THD62" s="30"/>
      <c r="THE62" s="30"/>
      <c r="THF62" s="30"/>
      <c r="THG62" s="30"/>
      <c r="THH62" s="30"/>
      <c r="THI62" s="30"/>
      <c r="THJ62" s="30"/>
      <c r="THK62" s="30"/>
      <c r="THL62" s="30"/>
      <c r="THM62" s="30"/>
      <c r="THN62" s="30"/>
      <c r="THO62" s="30"/>
      <c r="THP62" s="30"/>
      <c r="THQ62" s="30"/>
      <c r="THR62" s="30"/>
      <c r="THS62" s="30"/>
      <c r="THT62" s="30"/>
      <c r="THU62" s="30"/>
      <c r="THV62" s="30"/>
      <c r="THW62" s="30"/>
      <c r="THX62" s="30"/>
      <c r="THY62" s="30"/>
      <c r="THZ62" s="30"/>
      <c r="TIA62" s="30"/>
      <c r="TIB62" s="30"/>
      <c r="TIC62" s="30"/>
      <c r="TID62" s="30"/>
      <c r="TIE62" s="30"/>
      <c r="TIF62" s="30"/>
      <c r="TIG62" s="30"/>
      <c r="TIH62" s="30"/>
      <c r="TII62" s="30"/>
      <c r="TIJ62" s="30"/>
      <c r="TIK62" s="30"/>
      <c r="TIL62" s="30"/>
      <c r="TIM62" s="30"/>
      <c r="TIN62" s="30"/>
      <c r="TIO62" s="30"/>
      <c r="TIP62" s="30"/>
      <c r="TIQ62" s="30"/>
      <c r="TIR62" s="30"/>
      <c r="TIS62" s="30"/>
      <c r="TIT62" s="30"/>
      <c r="TIU62" s="30"/>
      <c r="TIV62" s="30"/>
      <c r="TIW62" s="30"/>
      <c r="TIX62" s="30"/>
      <c r="TIY62" s="30"/>
      <c r="TIZ62" s="30"/>
      <c r="TJA62" s="30"/>
      <c r="TJB62" s="30"/>
      <c r="TJC62" s="30"/>
      <c r="TJD62" s="30"/>
      <c r="TJE62" s="30"/>
      <c r="TJF62" s="30"/>
      <c r="TJG62" s="30"/>
      <c r="TJH62" s="30"/>
      <c r="TJI62" s="30"/>
      <c r="TJJ62" s="30"/>
      <c r="TJK62" s="30"/>
      <c r="TJL62" s="30"/>
      <c r="TJM62" s="30"/>
      <c r="TJN62" s="30"/>
      <c r="TJO62" s="30"/>
      <c r="TJP62" s="30"/>
      <c r="TJQ62" s="30"/>
      <c r="TJR62" s="30"/>
      <c r="TJS62" s="30"/>
      <c r="TJT62" s="30"/>
      <c r="TJU62" s="30"/>
      <c r="TJV62" s="30"/>
      <c r="TJW62" s="30"/>
      <c r="TJX62" s="30"/>
      <c r="TJY62" s="30"/>
      <c r="TJZ62" s="30"/>
      <c r="TKA62" s="30"/>
      <c r="TKB62" s="30"/>
      <c r="TKC62" s="30"/>
      <c r="TKD62" s="30"/>
      <c r="TKE62" s="30"/>
      <c r="TKF62" s="30"/>
      <c r="TKG62" s="30"/>
      <c r="TKH62" s="30"/>
      <c r="TKI62" s="30"/>
      <c r="TKJ62" s="30"/>
      <c r="TKK62" s="30"/>
      <c r="TKL62" s="30"/>
      <c r="TKM62" s="30"/>
      <c r="TKN62" s="30"/>
      <c r="TKO62" s="30"/>
      <c r="TKP62" s="30"/>
      <c r="TKQ62" s="30"/>
      <c r="TKR62" s="30"/>
      <c r="TKS62" s="30"/>
      <c r="TKT62" s="30"/>
      <c r="TKU62" s="30"/>
      <c r="TKV62" s="30"/>
      <c r="TKW62" s="30"/>
      <c r="TKX62" s="30"/>
      <c r="TKY62" s="30"/>
      <c r="TKZ62" s="30"/>
      <c r="TLA62" s="30"/>
      <c r="TLB62" s="30"/>
      <c r="TLC62" s="30"/>
      <c r="TLD62" s="30"/>
      <c r="TLE62" s="30"/>
      <c r="TLF62" s="30"/>
      <c r="TLG62" s="30"/>
      <c r="TLH62" s="30"/>
      <c r="TLI62" s="30"/>
      <c r="TLJ62" s="30"/>
      <c r="TLK62" s="30"/>
      <c r="TLL62" s="30"/>
      <c r="TLM62" s="30"/>
      <c r="TLN62" s="30"/>
      <c r="TLO62" s="30"/>
      <c r="TLP62" s="30"/>
      <c r="TLQ62" s="30"/>
      <c r="TLR62" s="30"/>
      <c r="TLS62" s="30"/>
      <c r="TLT62" s="30"/>
      <c r="TLU62" s="30"/>
      <c r="TLV62" s="30"/>
      <c r="TLW62" s="30"/>
      <c r="TLX62" s="30"/>
      <c r="TLY62" s="30"/>
      <c r="TLZ62" s="30"/>
      <c r="TMA62" s="30"/>
      <c r="TMB62" s="30"/>
      <c r="TMC62" s="30"/>
      <c r="TMD62" s="30"/>
      <c r="TME62" s="30"/>
      <c r="TMF62" s="30"/>
      <c r="TMG62" s="30"/>
      <c r="TMH62" s="30"/>
      <c r="TMI62" s="30"/>
      <c r="TMJ62" s="30"/>
      <c r="TMK62" s="30"/>
      <c r="TML62" s="30"/>
      <c r="TMM62" s="30"/>
      <c r="TMN62" s="30"/>
      <c r="TMO62" s="30"/>
      <c r="TMP62" s="30"/>
      <c r="TMQ62" s="30"/>
      <c r="TMR62" s="30"/>
      <c r="TMS62" s="30"/>
      <c r="TMT62" s="30"/>
      <c r="TMU62" s="30"/>
      <c r="TMV62" s="30"/>
      <c r="TMW62" s="30"/>
      <c r="TMX62" s="30"/>
      <c r="TMY62" s="30"/>
      <c r="TMZ62" s="30"/>
      <c r="TNA62" s="30"/>
      <c r="TNB62" s="30"/>
      <c r="TNC62" s="30"/>
      <c r="TND62" s="30"/>
      <c r="TNE62" s="30"/>
      <c r="TNF62" s="30"/>
      <c r="TNG62" s="30"/>
      <c r="TNH62" s="30"/>
      <c r="TNI62" s="30"/>
      <c r="TNJ62" s="30"/>
      <c r="TNK62" s="30"/>
      <c r="TNL62" s="30"/>
      <c r="TNM62" s="30"/>
      <c r="TNN62" s="30"/>
      <c r="TNO62" s="30"/>
      <c r="TNP62" s="30"/>
      <c r="TNQ62" s="30"/>
      <c r="TNR62" s="30"/>
      <c r="TNS62" s="30"/>
      <c r="TNT62" s="30"/>
      <c r="TNU62" s="30"/>
      <c r="TNV62" s="30"/>
      <c r="TNW62" s="30"/>
      <c r="TNX62" s="30"/>
      <c r="TNY62" s="30"/>
      <c r="TNZ62" s="30"/>
      <c r="TOA62" s="30"/>
      <c r="TOB62" s="30"/>
      <c r="TOC62" s="30"/>
      <c r="TOD62" s="30"/>
      <c r="TOE62" s="30"/>
      <c r="TOF62" s="30"/>
      <c r="TOG62" s="30"/>
      <c r="TOH62" s="30"/>
      <c r="TOI62" s="30"/>
      <c r="TOJ62" s="30"/>
      <c r="TOK62" s="30"/>
      <c r="TOL62" s="30"/>
      <c r="TOM62" s="30"/>
      <c r="TON62" s="30"/>
      <c r="TOO62" s="30"/>
      <c r="TOP62" s="30"/>
      <c r="TOQ62" s="30"/>
      <c r="TOR62" s="30"/>
      <c r="TOS62" s="30"/>
      <c r="TOT62" s="30"/>
      <c r="TOU62" s="30"/>
      <c r="TOV62" s="30"/>
      <c r="TOW62" s="30"/>
      <c r="TOX62" s="30"/>
      <c r="TOY62" s="30"/>
      <c r="TOZ62" s="30"/>
      <c r="TPA62" s="30"/>
      <c r="TPB62" s="30"/>
      <c r="TPC62" s="30"/>
      <c r="TPD62" s="30"/>
      <c r="TPE62" s="30"/>
      <c r="TPF62" s="30"/>
      <c r="TPG62" s="30"/>
      <c r="TPH62" s="30"/>
      <c r="TPI62" s="30"/>
      <c r="TPJ62" s="30"/>
      <c r="TPK62" s="30"/>
      <c r="TPL62" s="30"/>
      <c r="TPM62" s="30"/>
      <c r="TPN62" s="30"/>
      <c r="TPO62" s="30"/>
      <c r="TPP62" s="30"/>
      <c r="TPQ62" s="30"/>
      <c r="TPR62" s="30"/>
      <c r="TPS62" s="30"/>
      <c r="TPT62" s="30"/>
      <c r="TPU62" s="30"/>
      <c r="TPV62" s="30"/>
      <c r="TPW62" s="30"/>
      <c r="TPX62" s="30"/>
      <c r="TPY62" s="30"/>
      <c r="TPZ62" s="30"/>
      <c r="TQA62" s="30"/>
      <c r="TQB62" s="30"/>
      <c r="TQC62" s="30"/>
      <c r="TQD62" s="30"/>
      <c r="TQE62" s="30"/>
      <c r="TQF62" s="30"/>
      <c r="TQG62" s="30"/>
      <c r="TQH62" s="30"/>
      <c r="TQI62" s="30"/>
      <c r="TQJ62" s="30"/>
      <c r="TQK62" s="30"/>
      <c r="TQL62" s="30"/>
      <c r="TQM62" s="30"/>
      <c r="TQN62" s="30"/>
      <c r="TQO62" s="30"/>
      <c r="TQP62" s="30"/>
      <c r="TQQ62" s="30"/>
      <c r="TQR62" s="30"/>
      <c r="TQS62" s="30"/>
      <c r="TQT62" s="30"/>
      <c r="TQU62" s="30"/>
      <c r="TQV62" s="30"/>
      <c r="TQW62" s="30"/>
      <c r="TQX62" s="30"/>
      <c r="TQY62" s="30"/>
      <c r="TQZ62" s="30"/>
      <c r="TRA62" s="30"/>
      <c r="TRB62" s="30"/>
      <c r="TRC62" s="30"/>
      <c r="TRD62" s="30"/>
      <c r="TRE62" s="30"/>
      <c r="TRF62" s="30"/>
      <c r="TRG62" s="30"/>
      <c r="TRH62" s="30"/>
      <c r="TRI62" s="30"/>
      <c r="TRJ62" s="30"/>
      <c r="TRK62" s="30"/>
      <c r="TRL62" s="30"/>
      <c r="TRM62" s="30"/>
      <c r="TRN62" s="30"/>
      <c r="TRO62" s="30"/>
      <c r="TRP62" s="30"/>
      <c r="TRQ62" s="30"/>
      <c r="TRR62" s="30"/>
      <c r="TRS62" s="30"/>
      <c r="TRT62" s="30"/>
      <c r="TRU62" s="30"/>
      <c r="TRV62" s="30"/>
      <c r="TRW62" s="30"/>
      <c r="TRX62" s="30"/>
      <c r="TRY62" s="30"/>
      <c r="TRZ62" s="30"/>
      <c r="TSA62" s="30"/>
      <c r="TSB62" s="30"/>
      <c r="TSC62" s="30"/>
      <c r="TSD62" s="30"/>
      <c r="TSE62" s="30"/>
      <c r="TSF62" s="30"/>
      <c r="TSG62" s="30"/>
      <c r="TSH62" s="30"/>
      <c r="TSI62" s="30"/>
      <c r="TSJ62" s="30"/>
      <c r="TSK62" s="30"/>
      <c r="TSL62" s="30"/>
      <c r="TSM62" s="30"/>
      <c r="TSN62" s="30"/>
      <c r="TSO62" s="30"/>
      <c r="TSP62" s="30"/>
      <c r="TSQ62" s="30"/>
      <c r="TSR62" s="30"/>
      <c r="TSS62" s="30"/>
      <c r="TST62" s="30"/>
      <c r="TSU62" s="30"/>
      <c r="TSV62" s="30"/>
      <c r="TSW62" s="30"/>
      <c r="TSX62" s="30"/>
      <c r="TSY62" s="30"/>
      <c r="TSZ62" s="30"/>
      <c r="TTA62" s="30"/>
      <c r="TTB62" s="30"/>
      <c r="TTC62" s="30"/>
      <c r="TTD62" s="30"/>
      <c r="TTE62" s="30"/>
      <c r="TTF62" s="30"/>
      <c r="TTG62" s="30"/>
      <c r="TTH62" s="30"/>
      <c r="TTI62" s="30"/>
      <c r="TTJ62" s="30"/>
      <c r="TTK62" s="30"/>
      <c r="TTL62" s="30"/>
      <c r="TTM62" s="30"/>
      <c r="TTN62" s="30"/>
      <c r="TTO62" s="30"/>
      <c r="TTP62" s="30"/>
      <c r="TTQ62" s="30"/>
      <c r="TTR62" s="30"/>
      <c r="TTS62" s="30"/>
      <c r="TTT62" s="30"/>
      <c r="TTU62" s="30"/>
      <c r="TTV62" s="30"/>
      <c r="TTW62" s="30"/>
      <c r="TTX62" s="30"/>
      <c r="TTY62" s="30"/>
      <c r="TTZ62" s="30"/>
      <c r="TUA62" s="30"/>
      <c r="TUB62" s="30"/>
      <c r="TUC62" s="30"/>
      <c r="TUD62" s="30"/>
      <c r="TUE62" s="30"/>
      <c r="TUF62" s="30"/>
      <c r="TUG62" s="30"/>
      <c r="TUH62" s="30"/>
      <c r="TUI62" s="30"/>
      <c r="TUJ62" s="30"/>
      <c r="TUK62" s="30"/>
      <c r="TUL62" s="30"/>
      <c r="TUM62" s="30"/>
      <c r="TUN62" s="30"/>
      <c r="TUO62" s="30"/>
      <c r="TUP62" s="30"/>
      <c r="TUQ62" s="30"/>
      <c r="TUR62" s="30"/>
      <c r="TUS62" s="30"/>
      <c r="TUT62" s="30"/>
      <c r="TUU62" s="30"/>
      <c r="TUV62" s="30"/>
      <c r="TUW62" s="30"/>
      <c r="TUX62" s="30"/>
      <c r="TUY62" s="30"/>
      <c r="TUZ62" s="30"/>
      <c r="TVA62" s="30"/>
      <c r="TVB62" s="30"/>
      <c r="TVC62" s="30"/>
      <c r="TVD62" s="30"/>
      <c r="TVE62" s="30"/>
      <c r="TVF62" s="30"/>
      <c r="TVG62" s="30"/>
      <c r="TVH62" s="30"/>
      <c r="TVI62" s="30"/>
      <c r="TVJ62" s="30"/>
      <c r="TVK62" s="30"/>
      <c r="TVL62" s="30"/>
      <c r="TVM62" s="30"/>
      <c r="TVN62" s="30"/>
      <c r="TVO62" s="30"/>
      <c r="TVP62" s="30"/>
      <c r="TVQ62" s="30"/>
      <c r="TVR62" s="30"/>
      <c r="TVS62" s="30"/>
      <c r="TVT62" s="30"/>
      <c r="TVU62" s="30"/>
      <c r="TVV62" s="30"/>
      <c r="TVW62" s="30"/>
      <c r="TVX62" s="30"/>
      <c r="TVY62" s="30"/>
      <c r="TVZ62" s="30"/>
      <c r="TWA62" s="30"/>
      <c r="TWB62" s="30"/>
      <c r="TWC62" s="30"/>
      <c r="TWD62" s="30"/>
      <c r="TWE62" s="30"/>
      <c r="TWF62" s="30"/>
      <c r="TWG62" s="30"/>
      <c r="TWH62" s="30"/>
      <c r="TWI62" s="30"/>
      <c r="TWJ62" s="30"/>
      <c r="TWK62" s="30"/>
      <c r="TWL62" s="30"/>
      <c r="TWM62" s="30"/>
      <c r="TWN62" s="30"/>
      <c r="TWO62" s="30"/>
      <c r="TWP62" s="30"/>
      <c r="TWQ62" s="30"/>
      <c r="TWR62" s="30"/>
      <c r="TWS62" s="30"/>
      <c r="TWT62" s="30"/>
      <c r="TWU62" s="30"/>
      <c r="TWV62" s="30"/>
      <c r="TWW62" s="30"/>
      <c r="TWX62" s="30"/>
      <c r="TWY62" s="30"/>
      <c r="TWZ62" s="30"/>
      <c r="TXA62" s="30"/>
      <c r="TXB62" s="30"/>
      <c r="TXC62" s="30"/>
      <c r="TXD62" s="30"/>
      <c r="TXE62" s="30"/>
      <c r="TXF62" s="30"/>
      <c r="TXG62" s="30"/>
      <c r="TXH62" s="30"/>
      <c r="TXI62" s="30"/>
      <c r="TXJ62" s="30"/>
      <c r="TXK62" s="30"/>
      <c r="TXL62" s="30"/>
      <c r="TXM62" s="30"/>
      <c r="TXN62" s="30"/>
      <c r="TXO62" s="30"/>
      <c r="TXP62" s="30"/>
      <c r="TXQ62" s="30"/>
      <c r="TXR62" s="30"/>
      <c r="TXS62" s="30"/>
      <c r="TXT62" s="30"/>
      <c r="TXU62" s="30"/>
      <c r="TXV62" s="30"/>
      <c r="TXW62" s="30"/>
      <c r="TXX62" s="30"/>
      <c r="TXY62" s="30"/>
      <c r="TXZ62" s="30"/>
      <c r="TYA62" s="30"/>
      <c r="TYB62" s="30"/>
      <c r="TYC62" s="30"/>
      <c r="TYD62" s="30"/>
      <c r="TYE62" s="30"/>
      <c r="TYF62" s="30"/>
      <c r="TYG62" s="30"/>
      <c r="TYH62" s="30"/>
      <c r="TYI62" s="30"/>
      <c r="TYJ62" s="30"/>
      <c r="TYK62" s="30"/>
      <c r="TYL62" s="30"/>
      <c r="TYM62" s="30"/>
      <c r="TYN62" s="30"/>
      <c r="TYO62" s="30"/>
      <c r="TYP62" s="30"/>
      <c r="TYQ62" s="30"/>
      <c r="TYR62" s="30"/>
      <c r="TYS62" s="30"/>
      <c r="TYT62" s="30"/>
      <c r="TYU62" s="30"/>
      <c r="TYV62" s="30"/>
      <c r="TYW62" s="30"/>
      <c r="TYX62" s="30"/>
      <c r="TYY62" s="30"/>
      <c r="TYZ62" s="30"/>
      <c r="TZA62" s="30"/>
      <c r="TZB62" s="30"/>
      <c r="TZC62" s="30"/>
      <c r="TZD62" s="30"/>
      <c r="TZE62" s="30"/>
      <c r="TZF62" s="30"/>
      <c r="TZG62" s="30"/>
      <c r="TZH62" s="30"/>
      <c r="TZI62" s="30"/>
      <c r="TZJ62" s="30"/>
      <c r="TZK62" s="30"/>
      <c r="TZL62" s="30"/>
      <c r="TZM62" s="30"/>
      <c r="TZN62" s="30"/>
      <c r="TZO62" s="30"/>
      <c r="TZP62" s="30"/>
      <c r="TZQ62" s="30"/>
      <c r="TZR62" s="30"/>
      <c r="TZS62" s="30"/>
      <c r="TZT62" s="30"/>
      <c r="TZU62" s="30"/>
      <c r="TZV62" s="30"/>
      <c r="TZW62" s="30"/>
      <c r="TZX62" s="30"/>
      <c r="TZY62" s="30"/>
      <c r="TZZ62" s="30"/>
      <c r="UAA62" s="30"/>
      <c r="UAB62" s="30"/>
      <c r="UAC62" s="30"/>
      <c r="UAD62" s="30"/>
      <c r="UAE62" s="30"/>
      <c r="UAF62" s="30"/>
      <c r="UAG62" s="30"/>
      <c r="UAH62" s="30"/>
      <c r="UAI62" s="30"/>
      <c r="UAJ62" s="30"/>
      <c r="UAK62" s="30"/>
      <c r="UAL62" s="30"/>
      <c r="UAM62" s="30"/>
      <c r="UAN62" s="30"/>
      <c r="UAO62" s="30"/>
      <c r="UAP62" s="30"/>
      <c r="UAQ62" s="30"/>
      <c r="UAR62" s="30"/>
      <c r="UAS62" s="30"/>
      <c r="UAT62" s="30"/>
      <c r="UAU62" s="30"/>
      <c r="UAV62" s="30"/>
      <c r="UAW62" s="30"/>
      <c r="UAX62" s="30"/>
      <c r="UAY62" s="30"/>
      <c r="UAZ62" s="30"/>
      <c r="UBA62" s="30"/>
      <c r="UBB62" s="30"/>
      <c r="UBC62" s="30"/>
      <c r="UBD62" s="30"/>
      <c r="UBE62" s="30"/>
      <c r="UBF62" s="30"/>
      <c r="UBG62" s="30"/>
      <c r="UBH62" s="30"/>
      <c r="UBI62" s="30"/>
      <c r="UBJ62" s="30"/>
      <c r="UBK62" s="30"/>
      <c r="UBL62" s="30"/>
      <c r="UBM62" s="30"/>
      <c r="UBN62" s="30"/>
      <c r="UBO62" s="30"/>
      <c r="UBP62" s="30"/>
      <c r="UBQ62" s="30"/>
      <c r="UBR62" s="30"/>
      <c r="UBS62" s="30"/>
      <c r="UBT62" s="30"/>
      <c r="UBU62" s="30"/>
      <c r="UBV62" s="30"/>
      <c r="UBW62" s="30"/>
      <c r="UBX62" s="30"/>
      <c r="UBY62" s="30"/>
      <c r="UBZ62" s="30"/>
      <c r="UCA62" s="30"/>
      <c r="UCB62" s="30"/>
      <c r="UCC62" s="30"/>
      <c r="UCD62" s="30"/>
      <c r="UCE62" s="30"/>
      <c r="UCF62" s="30"/>
      <c r="UCG62" s="30"/>
      <c r="UCH62" s="30"/>
      <c r="UCI62" s="30"/>
      <c r="UCJ62" s="30"/>
      <c r="UCK62" s="30"/>
      <c r="UCL62" s="30"/>
      <c r="UCM62" s="30"/>
      <c r="UCN62" s="30"/>
      <c r="UCO62" s="30"/>
      <c r="UCP62" s="30"/>
      <c r="UCQ62" s="30"/>
      <c r="UCR62" s="30"/>
      <c r="UCS62" s="30"/>
      <c r="UCT62" s="30"/>
      <c r="UCU62" s="30"/>
      <c r="UCV62" s="30"/>
      <c r="UCW62" s="30"/>
      <c r="UCX62" s="30"/>
      <c r="UCY62" s="30"/>
      <c r="UCZ62" s="30"/>
      <c r="UDA62" s="30"/>
      <c r="UDB62" s="30"/>
      <c r="UDC62" s="30"/>
      <c r="UDD62" s="30"/>
      <c r="UDE62" s="30"/>
      <c r="UDF62" s="30"/>
      <c r="UDG62" s="30"/>
      <c r="UDH62" s="30"/>
      <c r="UDI62" s="30"/>
      <c r="UDJ62" s="30"/>
      <c r="UDK62" s="30"/>
      <c r="UDL62" s="30"/>
      <c r="UDM62" s="30"/>
      <c r="UDN62" s="30"/>
      <c r="UDO62" s="30"/>
      <c r="UDP62" s="30"/>
      <c r="UDQ62" s="30"/>
      <c r="UDR62" s="30"/>
      <c r="UDS62" s="30"/>
      <c r="UDT62" s="30"/>
      <c r="UDU62" s="30"/>
      <c r="UDV62" s="30"/>
      <c r="UDW62" s="30"/>
      <c r="UDX62" s="30"/>
      <c r="UDY62" s="30"/>
      <c r="UDZ62" s="30"/>
      <c r="UEA62" s="30"/>
      <c r="UEB62" s="30"/>
      <c r="UEC62" s="30"/>
      <c r="UED62" s="30"/>
      <c r="UEE62" s="30"/>
      <c r="UEF62" s="30"/>
      <c r="UEG62" s="30"/>
      <c r="UEH62" s="30"/>
      <c r="UEI62" s="30"/>
      <c r="UEJ62" s="30"/>
      <c r="UEK62" s="30"/>
      <c r="UEL62" s="30"/>
      <c r="UEM62" s="30"/>
      <c r="UEN62" s="30"/>
      <c r="UEO62" s="30"/>
      <c r="UEP62" s="30"/>
      <c r="UEQ62" s="30"/>
      <c r="UER62" s="30"/>
      <c r="UES62" s="30"/>
      <c r="UET62" s="30"/>
      <c r="UEU62" s="30"/>
      <c r="UEV62" s="30"/>
      <c r="UEW62" s="30"/>
      <c r="UEX62" s="30"/>
      <c r="UEY62" s="30"/>
      <c r="UEZ62" s="30"/>
      <c r="UFA62" s="30"/>
      <c r="UFB62" s="30"/>
      <c r="UFC62" s="30"/>
      <c r="UFD62" s="30"/>
      <c r="UFE62" s="30"/>
      <c r="UFF62" s="30"/>
      <c r="UFG62" s="30"/>
      <c r="UFH62" s="30"/>
      <c r="UFI62" s="30"/>
      <c r="UFJ62" s="30"/>
      <c r="UFK62" s="30"/>
      <c r="UFL62" s="30"/>
      <c r="UFM62" s="30"/>
      <c r="UFN62" s="30"/>
      <c r="UFO62" s="30"/>
      <c r="UFP62" s="30"/>
      <c r="UFQ62" s="30"/>
      <c r="UFR62" s="30"/>
      <c r="UFS62" s="30"/>
      <c r="UFT62" s="30"/>
      <c r="UFU62" s="30"/>
      <c r="UFV62" s="30"/>
      <c r="UFW62" s="30"/>
      <c r="UFX62" s="30"/>
      <c r="UFY62" s="30"/>
      <c r="UFZ62" s="30"/>
      <c r="UGA62" s="30"/>
      <c r="UGB62" s="30"/>
      <c r="UGC62" s="30"/>
      <c r="UGD62" s="30"/>
      <c r="UGE62" s="30"/>
      <c r="UGF62" s="30"/>
      <c r="UGG62" s="30"/>
      <c r="UGH62" s="30"/>
      <c r="UGI62" s="30"/>
      <c r="UGJ62" s="30"/>
      <c r="UGK62" s="30"/>
      <c r="UGL62" s="30"/>
      <c r="UGM62" s="30"/>
      <c r="UGN62" s="30"/>
      <c r="UGO62" s="30"/>
      <c r="UGP62" s="30"/>
      <c r="UGQ62" s="30"/>
      <c r="UGR62" s="30"/>
      <c r="UGS62" s="30"/>
      <c r="UGT62" s="30"/>
      <c r="UGU62" s="30"/>
      <c r="UGV62" s="30"/>
      <c r="UGW62" s="30"/>
      <c r="UGX62" s="30"/>
      <c r="UGY62" s="30"/>
      <c r="UGZ62" s="30"/>
      <c r="UHA62" s="30"/>
      <c r="UHB62" s="30"/>
      <c r="UHC62" s="30"/>
      <c r="UHD62" s="30"/>
      <c r="UHE62" s="30"/>
      <c r="UHF62" s="30"/>
      <c r="UHG62" s="30"/>
      <c r="UHH62" s="30"/>
      <c r="UHI62" s="30"/>
      <c r="UHJ62" s="30"/>
      <c r="UHK62" s="30"/>
      <c r="UHL62" s="30"/>
      <c r="UHM62" s="30"/>
      <c r="UHN62" s="30"/>
      <c r="UHO62" s="30"/>
      <c r="UHP62" s="30"/>
      <c r="UHQ62" s="30"/>
      <c r="UHR62" s="30"/>
      <c r="UHS62" s="30"/>
      <c r="UHT62" s="30"/>
      <c r="UHU62" s="30"/>
      <c r="UHV62" s="30"/>
      <c r="UHW62" s="30"/>
      <c r="UHX62" s="30"/>
      <c r="UHY62" s="30"/>
      <c r="UHZ62" s="30"/>
      <c r="UIA62" s="30"/>
      <c r="UIB62" s="30"/>
      <c r="UIC62" s="30"/>
      <c r="UID62" s="30"/>
      <c r="UIE62" s="30"/>
      <c r="UIF62" s="30"/>
      <c r="UIG62" s="30"/>
      <c r="UIH62" s="30"/>
      <c r="UII62" s="30"/>
      <c r="UIJ62" s="30"/>
      <c r="UIK62" s="30"/>
      <c r="UIL62" s="30"/>
      <c r="UIM62" s="30"/>
      <c r="UIN62" s="30"/>
      <c r="UIO62" s="30"/>
      <c r="UIP62" s="30"/>
      <c r="UIQ62" s="30"/>
      <c r="UIR62" s="30"/>
      <c r="UIS62" s="30"/>
      <c r="UIT62" s="30"/>
      <c r="UIU62" s="30"/>
      <c r="UIV62" s="30"/>
      <c r="UIW62" s="30"/>
      <c r="UIX62" s="30"/>
      <c r="UIY62" s="30"/>
      <c r="UIZ62" s="30"/>
      <c r="UJA62" s="30"/>
      <c r="UJB62" s="30"/>
      <c r="UJC62" s="30"/>
      <c r="UJD62" s="30"/>
      <c r="UJE62" s="30"/>
      <c r="UJF62" s="30"/>
      <c r="UJG62" s="30"/>
      <c r="UJH62" s="30"/>
      <c r="UJI62" s="30"/>
      <c r="UJJ62" s="30"/>
      <c r="UJK62" s="30"/>
      <c r="UJL62" s="30"/>
      <c r="UJM62" s="30"/>
      <c r="UJN62" s="30"/>
      <c r="UJO62" s="30"/>
      <c r="UJP62" s="30"/>
      <c r="UJQ62" s="30"/>
      <c r="UJR62" s="30"/>
      <c r="UJS62" s="30"/>
      <c r="UJT62" s="30"/>
      <c r="UJU62" s="30"/>
      <c r="UJV62" s="30"/>
      <c r="UJW62" s="30"/>
      <c r="UJX62" s="30"/>
      <c r="UJY62" s="30"/>
      <c r="UJZ62" s="30"/>
      <c r="UKA62" s="30"/>
      <c r="UKB62" s="30"/>
      <c r="UKC62" s="30"/>
      <c r="UKD62" s="30"/>
      <c r="UKE62" s="30"/>
      <c r="UKF62" s="30"/>
      <c r="UKG62" s="30"/>
      <c r="UKH62" s="30"/>
      <c r="UKI62" s="30"/>
      <c r="UKJ62" s="30"/>
      <c r="UKK62" s="30"/>
      <c r="UKL62" s="30"/>
      <c r="UKM62" s="30"/>
      <c r="UKN62" s="30"/>
      <c r="UKO62" s="30"/>
      <c r="UKP62" s="30"/>
      <c r="UKQ62" s="30"/>
      <c r="UKR62" s="30"/>
      <c r="UKS62" s="30"/>
      <c r="UKT62" s="30"/>
      <c r="UKU62" s="30"/>
      <c r="UKV62" s="30"/>
      <c r="UKW62" s="30"/>
      <c r="UKX62" s="30"/>
      <c r="UKY62" s="30"/>
      <c r="UKZ62" s="30"/>
      <c r="ULA62" s="30"/>
      <c r="ULB62" s="30"/>
      <c r="ULC62" s="30"/>
      <c r="ULD62" s="30"/>
      <c r="ULE62" s="30"/>
      <c r="ULF62" s="30"/>
      <c r="ULG62" s="30"/>
      <c r="ULH62" s="30"/>
      <c r="ULI62" s="30"/>
      <c r="ULJ62" s="30"/>
      <c r="ULK62" s="30"/>
      <c r="ULL62" s="30"/>
      <c r="ULM62" s="30"/>
      <c r="ULN62" s="30"/>
      <c r="ULO62" s="30"/>
      <c r="ULP62" s="30"/>
      <c r="ULQ62" s="30"/>
      <c r="ULR62" s="30"/>
      <c r="ULS62" s="30"/>
      <c r="ULT62" s="30"/>
      <c r="ULU62" s="30"/>
      <c r="ULV62" s="30"/>
      <c r="ULW62" s="30"/>
      <c r="ULX62" s="30"/>
      <c r="ULY62" s="30"/>
      <c r="ULZ62" s="30"/>
      <c r="UMA62" s="30"/>
      <c r="UMB62" s="30"/>
      <c r="UMC62" s="30"/>
      <c r="UMD62" s="30"/>
      <c r="UME62" s="30"/>
      <c r="UMF62" s="30"/>
      <c r="UMG62" s="30"/>
      <c r="UMH62" s="30"/>
      <c r="UMI62" s="30"/>
      <c r="UMJ62" s="30"/>
      <c r="UMK62" s="30"/>
      <c r="UML62" s="30"/>
      <c r="UMM62" s="30"/>
      <c r="UMN62" s="30"/>
      <c r="UMO62" s="30"/>
      <c r="UMP62" s="30"/>
      <c r="UMQ62" s="30"/>
      <c r="UMR62" s="30"/>
      <c r="UMS62" s="30"/>
      <c r="UMT62" s="30"/>
      <c r="UMU62" s="30"/>
      <c r="UMV62" s="30"/>
      <c r="UMW62" s="30"/>
      <c r="UMX62" s="30"/>
      <c r="UMY62" s="30"/>
      <c r="UMZ62" s="30"/>
      <c r="UNA62" s="30"/>
      <c r="UNB62" s="30"/>
      <c r="UNC62" s="30"/>
      <c r="UND62" s="30"/>
      <c r="UNE62" s="30"/>
      <c r="UNF62" s="30"/>
      <c r="UNG62" s="30"/>
      <c r="UNH62" s="30"/>
      <c r="UNI62" s="30"/>
      <c r="UNJ62" s="30"/>
      <c r="UNK62" s="30"/>
      <c r="UNL62" s="30"/>
      <c r="UNM62" s="30"/>
      <c r="UNN62" s="30"/>
      <c r="UNO62" s="30"/>
      <c r="UNP62" s="30"/>
      <c r="UNQ62" s="30"/>
      <c r="UNR62" s="30"/>
      <c r="UNS62" s="30"/>
      <c r="UNT62" s="30"/>
      <c r="UNU62" s="30"/>
      <c r="UNV62" s="30"/>
      <c r="UNW62" s="30"/>
      <c r="UNX62" s="30"/>
      <c r="UNY62" s="30"/>
      <c r="UNZ62" s="30"/>
      <c r="UOA62" s="30"/>
      <c r="UOB62" s="30"/>
      <c r="UOC62" s="30"/>
      <c r="UOD62" s="30"/>
      <c r="UOE62" s="30"/>
      <c r="UOF62" s="30"/>
      <c r="UOG62" s="30"/>
      <c r="UOH62" s="30"/>
      <c r="UOI62" s="30"/>
      <c r="UOJ62" s="30"/>
      <c r="UOK62" s="30"/>
      <c r="UOL62" s="30"/>
      <c r="UOM62" s="30"/>
      <c r="UON62" s="30"/>
      <c r="UOO62" s="30"/>
      <c r="UOP62" s="30"/>
      <c r="UOQ62" s="30"/>
      <c r="UOR62" s="30"/>
      <c r="UOS62" s="30"/>
      <c r="UOT62" s="30"/>
      <c r="UOU62" s="30"/>
      <c r="UOV62" s="30"/>
      <c r="UOW62" s="30"/>
      <c r="UOX62" s="30"/>
      <c r="UOY62" s="30"/>
      <c r="UOZ62" s="30"/>
      <c r="UPA62" s="30"/>
      <c r="UPB62" s="30"/>
      <c r="UPC62" s="30"/>
      <c r="UPD62" s="30"/>
      <c r="UPE62" s="30"/>
      <c r="UPF62" s="30"/>
      <c r="UPG62" s="30"/>
      <c r="UPH62" s="30"/>
      <c r="UPI62" s="30"/>
      <c r="UPJ62" s="30"/>
      <c r="UPK62" s="30"/>
      <c r="UPL62" s="30"/>
      <c r="UPM62" s="30"/>
      <c r="UPN62" s="30"/>
      <c r="UPO62" s="30"/>
      <c r="UPP62" s="30"/>
      <c r="UPQ62" s="30"/>
      <c r="UPR62" s="30"/>
      <c r="UPS62" s="30"/>
      <c r="UPT62" s="30"/>
      <c r="UPU62" s="30"/>
      <c r="UPV62" s="30"/>
      <c r="UPW62" s="30"/>
      <c r="UPX62" s="30"/>
      <c r="UPY62" s="30"/>
      <c r="UPZ62" s="30"/>
      <c r="UQA62" s="30"/>
      <c r="UQB62" s="30"/>
      <c r="UQC62" s="30"/>
      <c r="UQD62" s="30"/>
      <c r="UQE62" s="30"/>
      <c r="UQF62" s="30"/>
      <c r="UQG62" s="30"/>
      <c r="UQH62" s="30"/>
      <c r="UQI62" s="30"/>
      <c r="UQJ62" s="30"/>
      <c r="UQK62" s="30"/>
      <c r="UQL62" s="30"/>
      <c r="UQM62" s="30"/>
      <c r="UQN62" s="30"/>
      <c r="UQO62" s="30"/>
      <c r="UQP62" s="30"/>
      <c r="UQQ62" s="30"/>
      <c r="UQR62" s="30"/>
      <c r="UQS62" s="30"/>
      <c r="UQT62" s="30"/>
      <c r="UQU62" s="30"/>
      <c r="UQV62" s="30"/>
      <c r="UQW62" s="30"/>
      <c r="UQX62" s="30"/>
      <c r="UQY62" s="30"/>
      <c r="UQZ62" s="30"/>
      <c r="URA62" s="30"/>
      <c r="URB62" s="30"/>
      <c r="URC62" s="30"/>
      <c r="URD62" s="30"/>
      <c r="URE62" s="30"/>
      <c r="URF62" s="30"/>
      <c r="URG62" s="30"/>
      <c r="URH62" s="30"/>
      <c r="URI62" s="30"/>
      <c r="URJ62" s="30"/>
      <c r="URK62" s="30"/>
      <c r="URL62" s="30"/>
      <c r="URM62" s="30"/>
      <c r="URN62" s="30"/>
      <c r="URO62" s="30"/>
      <c r="URP62" s="30"/>
      <c r="URQ62" s="30"/>
      <c r="URR62" s="30"/>
      <c r="URS62" s="30"/>
      <c r="URT62" s="30"/>
      <c r="URU62" s="30"/>
      <c r="URV62" s="30"/>
      <c r="URW62" s="30"/>
      <c r="URX62" s="30"/>
      <c r="URY62" s="30"/>
      <c r="URZ62" s="30"/>
      <c r="USA62" s="30"/>
      <c r="USB62" s="30"/>
      <c r="USC62" s="30"/>
      <c r="USD62" s="30"/>
      <c r="USE62" s="30"/>
      <c r="USF62" s="30"/>
      <c r="USG62" s="30"/>
      <c r="USH62" s="30"/>
      <c r="USI62" s="30"/>
      <c r="USJ62" s="30"/>
      <c r="USK62" s="30"/>
      <c r="USL62" s="30"/>
      <c r="USM62" s="30"/>
      <c r="USN62" s="30"/>
      <c r="USO62" s="30"/>
      <c r="USP62" s="30"/>
      <c r="USQ62" s="30"/>
      <c r="USR62" s="30"/>
      <c r="USS62" s="30"/>
      <c r="UST62" s="30"/>
      <c r="USU62" s="30"/>
      <c r="USV62" s="30"/>
      <c r="USW62" s="30"/>
      <c r="USX62" s="30"/>
      <c r="USY62" s="30"/>
      <c r="USZ62" s="30"/>
      <c r="UTA62" s="30"/>
      <c r="UTB62" s="30"/>
      <c r="UTC62" s="30"/>
      <c r="UTD62" s="30"/>
      <c r="UTE62" s="30"/>
      <c r="UTF62" s="30"/>
      <c r="UTG62" s="30"/>
      <c r="UTH62" s="30"/>
      <c r="UTI62" s="30"/>
      <c r="UTJ62" s="30"/>
      <c r="UTK62" s="30"/>
      <c r="UTL62" s="30"/>
      <c r="UTM62" s="30"/>
      <c r="UTN62" s="30"/>
      <c r="UTO62" s="30"/>
      <c r="UTP62" s="30"/>
      <c r="UTQ62" s="30"/>
      <c r="UTR62" s="30"/>
      <c r="UTS62" s="30"/>
      <c r="UTT62" s="30"/>
      <c r="UTU62" s="30"/>
      <c r="UTV62" s="30"/>
      <c r="UTW62" s="30"/>
      <c r="UTX62" s="30"/>
      <c r="UTY62" s="30"/>
      <c r="UTZ62" s="30"/>
      <c r="UUA62" s="30"/>
      <c r="UUB62" s="30"/>
      <c r="UUC62" s="30"/>
      <c r="UUD62" s="30"/>
      <c r="UUE62" s="30"/>
      <c r="UUF62" s="30"/>
      <c r="UUG62" s="30"/>
      <c r="UUH62" s="30"/>
      <c r="UUI62" s="30"/>
      <c r="UUJ62" s="30"/>
      <c r="UUK62" s="30"/>
      <c r="UUL62" s="30"/>
      <c r="UUM62" s="30"/>
      <c r="UUN62" s="30"/>
      <c r="UUO62" s="30"/>
      <c r="UUP62" s="30"/>
      <c r="UUQ62" s="30"/>
      <c r="UUR62" s="30"/>
      <c r="UUS62" s="30"/>
      <c r="UUT62" s="30"/>
      <c r="UUU62" s="30"/>
      <c r="UUV62" s="30"/>
      <c r="UUW62" s="30"/>
      <c r="UUX62" s="30"/>
      <c r="UUY62" s="30"/>
      <c r="UUZ62" s="30"/>
      <c r="UVA62" s="30"/>
      <c r="UVB62" s="30"/>
      <c r="UVC62" s="30"/>
      <c r="UVD62" s="30"/>
      <c r="UVE62" s="30"/>
      <c r="UVF62" s="30"/>
      <c r="UVG62" s="30"/>
      <c r="UVH62" s="30"/>
      <c r="UVI62" s="30"/>
      <c r="UVJ62" s="30"/>
      <c r="UVK62" s="30"/>
      <c r="UVL62" s="30"/>
      <c r="UVM62" s="30"/>
      <c r="UVN62" s="30"/>
      <c r="UVO62" s="30"/>
      <c r="UVP62" s="30"/>
      <c r="UVQ62" s="30"/>
      <c r="UVR62" s="30"/>
      <c r="UVS62" s="30"/>
      <c r="UVT62" s="30"/>
      <c r="UVU62" s="30"/>
      <c r="UVV62" s="30"/>
      <c r="UVW62" s="30"/>
      <c r="UVX62" s="30"/>
      <c r="UVY62" s="30"/>
      <c r="UVZ62" s="30"/>
      <c r="UWA62" s="30"/>
      <c r="UWB62" s="30"/>
      <c r="UWC62" s="30"/>
      <c r="UWD62" s="30"/>
      <c r="UWE62" s="30"/>
      <c r="UWF62" s="30"/>
      <c r="UWG62" s="30"/>
      <c r="UWH62" s="30"/>
      <c r="UWI62" s="30"/>
      <c r="UWJ62" s="30"/>
      <c r="UWK62" s="30"/>
      <c r="UWL62" s="30"/>
      <c r="UWM62" s="30"/>
      <c r="UWN62" s="30"/>
      <c r="UWO62" s="30"/>
      <c r="UWP62" s="30"/>
      <c r="UWQ62" s="30"/>
      <c r="UWR62" s="30"/>
      <c r="UWS62" s="30"/>
      <c r="UWT62" s="30"/>
      <c r="UWU62" s="30"/>
      <c r="UWV62" s="30"/>
      <c r="UWW62" s="30"/>
      <c r="UWX62" s="30"/>
      <c r="UWY62" s="30"/>
      <c r="UWZ62" s="30"/>
      <c r="UXA62" s="30"/>
      <c r="UXB62" s="30"/>
      <c r="UXC62" s="30"/>
      <c r="UXD62" s="30"/>
      <c r="UXE62" s="30"/>
      <c r="UXF62" s="30"/>
      <c r="UXG62" s="30"/>
      <c r="UXH62" s="30"/>
      <c r="UXI62" s="30"/>
      <c r="UXJ62" s="30"/>
      <c r="UXK62" s="30"/>
      <c r="UXL62" s="30"/>
      <c r="UXM62" s="30"/>
      <c r="UXN62" s="30"/>
      <c r="UXO62" s="30"/>
      <c r="UXP62" s="30"/>
      <c r="UXQ62" s="30"/>
      <c r="UXR62" s="30"/>
      <c r="UXS62" s="30"/>
      <c r="UXT62" s="30"/>
      <c r="UXU62" s="30"/>
      <c r="UXV62" s="30"/>
      <c r="UXW62" s="30"/>
      <c r="UXX62" s="30"/>
      <c r="UXY62" s="30"/>
      <c r="UXZ62" s="30"/>
      <c r="UYA62" s="30"/>
      <c r="UYB62" s="30"/>
      <c r="UYC62" s="30"/>
      <c r="UYD62" s="30"/>
      <c r="UYE62" s="30"/>
      <c r="UYF62" s="30"/>
      <c r="UYG62" s="30"/>
      <c r="UYH62" s="30"/>
      <c r="UYI62" s="30"/>
      <c r="UYJ62" s="30"/>
      <c r="UYK62" s="30"/>
      <c r="UYL62" s="30"/>
      <c r="UYM62" s="30"/>
      <c r="UYN62" s="30"/>
      <c r="UYO62" s="30"/>
      <c r="UYP62" s="30"/>
      <c r="UYQ62" s="30"/>
      <c r="UYR62" s="30"/>
      <c r="UYS62" s="30"/>
      <c r="UYT62" s="30"/>
      <c r="UYU62" s="30"/>
      <c r="UYV62" s="30"/>
      <c r="UYW62" s="30"/>
      <c r="UYX62" s="30"/>
      <c r="UYY62" s="30"/>
      <c r="UYZ62" s="30"/>
      <c r="UZA62" s="30"/>
      <c r="UZB62" s="30"/>
      <c r="UZC62" s="30"/>
      <c r="UZD62" s="30"/>
      <c r="UZE62" s="30"/>
      <c r="UZF62" s="30"/>
      <c r="UZG62" s="30"/>
      <c r="UZH62" s="30"/>
      <c r="UZI62" s="30"/>
      <c r="UZJ62" s="30"/>
      <c r="UZK62" s="30"/>
      <c r="UZL62" s="30"/>
      <c r="UZM62" s="30"/>
      <c r="UZN62" s="30"/>
      <c r="UZO62" s="30"/>
      <c r="UZP62" s="30"/>
      <c r="UZQ62" s="30"/>
      <c r="UZR62" s="30"/>
      <c r="UZS62" s="30"/>
      <c r="UZT62" s="30"/>
      <c r="UZU62" s="30"/>
      <c r="UZV62" s="30"/>
      <c r="UZW62" s="30"/>
      <c r="UZX62" s="30"/>
      <c r="UZY62" s="30"/>
      <c r="UZZ62" s="30"/>
      <c r="VAA62" s="30"/>
      <c r="VAB62" s="30"/>
      <c r="VAC62" s="30"/>
      <c r="VAD62" s="30"/>
      <c r="VAE62" s="30"/>
      <c r="VAF62" s="30"/>
      <c r="VAG62" s="30"/>
      <c r="VAH62" s="30"/>
      <c r="VAI62" s="30"/>
      <c r="VAJ62" s="30"/>
      <c r="VAK62" s="30"/>
      <c r="VAL62" s="30"/>
      <c r="VAM62" s="30"/>
      <c r="VAN62" s="30"/>
      <c r="VAO62" s="30"/>
      <c r="VAP62" s="30"/>
      <c r="VAQ62" s="30"/>
      <c r="VAR62" s="30"/>
      <c r="VAS62" s="30"/>
      <c r="VAT62" s="30"/>
      <c r="VAU62" s="30"/>
      <c r="VAV62" s="30"/>
      <c r="VAW62" s="30"/>
      <c r="VAX62" s="30"/>
      <c r="VAY62" s="30"/>
      <c r="VAZ62" s="30"/>
      <c r="VBA62" s="30"/>
      <c r="VBB62" s="30"/>
      <c r="VBC62" s="30"/>
      <c r="VBD62" s="30"/>
      <c r="VBE62" s="30"/>
      <c r="VBF62" s="30"/>
      <c r="VBG62" s="30"/>
      <c r="VBH62" s="30"/>
      <c r="VBI62" s="30"/>
      <c r="VBJ62" s="30"/>
      <c r="VBK62" s="30"/>
      <c r="VBL62" s="30"/>
      <c r="VBM62" s="30"/>
      <c r="VBN62" s="30"/>
      <c r="VBO62" s="30"/>
      <c r="VBP62" s="30"/>
      <c r="VBQ62" s="30"/>
      <c r="VBR62" s="30"/>
      <c r="VBS62" s="30"/>
      <c r="VBT62" s="30"/>
      <c r="VBU62" s="30"/>
      <c r="VBV62" s="30"/>
      <c r="VBW62" s="30"/>
      <c r="VBX62" s="30"/>
      <c r="VBY62" s="30"/>
      <c r="VBZ62" s="30"/>
      <c r="VCA62" s="30"/>
      <c r="VCB62" s="30"/>
      <c r="VCC62" s="30"/>
      <c r="VCD62" s="30"/>
      <c r="VCE62" s="30"/>
      <c r="VCF62" s="30"/>
      <c r="VCG62" s="30"/>
      <c r="VCH62" s="30"/>
      <c r="VCI62" s="30"/>
      <c r="VCJ62" s="30"/>
      <c r="VCK62" s="30"/>
      <c r="VCL62" s="30"/>
      <c r="VCM62" s="30"/>
      <c r="VCN62" s="30"/>
      <c r="VCO62" s="30"/>
      <c r="VCP62" s="30"/>
      <c r="VCQ62" s="30"/>
      <c r="VCR62" s="30"/>
      <c r="VCS62" s="30"/>
      <c r="VCT62" s="30"/>
      <c r="VCU62" s="30"/>
      <c r="VCV62" s="30"/>
      <c r="VCW62" s="30"/>
      <c r="VCX62" s="30"/>
      <c r="VCY62" s="30"/>
      <c r="VCZ62" s="30"/>
      <c r="VDA62" s="30"/>
      <c r="VDB62" s="30"/>
      <c r="VDC62" s="30"/>
      <c r="VDD62" s="30"/>
      <c r="VDE62" s="30"/>
      <c r="VDF62" s="30"/>
      <c r="VDG62" s="30"/>
      <c r="VDH62" s="30"/>
      <c r="VDI62" s="30"/>
      <c r="VDJ62" s="30"/>
      <c r="VDK62" s="30"/>
      <c r="VDL62" s="30"/>
      <c r="VDM62" s="30"/>
      <c r="VDN62" s="30"/>
      <c r="VDO62" s="30"/>
      <c r="VDP62" s="30"/>
      <c r="VDQ62" s="30"/>
      <c r="VDR62" s="30"/>
      <c r="VDS62" s="30"/>
      <c r="VDT62" s="30"/>
      <c r="VDU62" s="30"/>
      <c r="VDV62" s="30"/>
      <c r="VDW62" s="30"/>
      <c r="VDX62" s="30"/>
      <c r="VDY62" s="30"/>
      <c r="VDZ62" s="30"/>
      <c r="VEA62" s="30"/>
      <c r="VEB62" s="30"/>
      <c r="VEC62" s="30"/>
      <c r="VED62" s="30"/>
      <c r="VEE62" s="30"/>
      <c r="VEF62" s="30"/>
      <c r="VEG62" s="30"/>
      <c r="VEH62" s="30"/>
      <c r="VEI62" s="30"/>
      <c r="VEJ62" s="30"/>
      <c r="VEK62" s="30"/>
      <c r="VEL62" s="30"/>
      <c r="VEM62" s="30"/>
      <c r="VEN62" s="30"/>
      <c r="VEO62" s="30"/>
      <c r="VEP62" s="30"/>
      <c r="VEQ62" s="30"/>
      <c r="VER62" s="30"/>
      <c r="VES62" s="30"/>
      <c r="VET62" s="30"/>
      <c r="VEU62" s="30"/>
      <c r="VEV62" s="30"/>
      <c r="VEW62" s="30"/>
      <c r="VEX62" s="30"/>
      <c r="VEY62" s="30"/>
      <c r="VEZ62" s="30"/>
      <c r="VFA62" s="30"/>
      <c r="VFB62" s="30"/>
      <c r="VFC62" s="30"/>
      <c r="VFD62" s="30"/>
      <c r="VFE62" s="30"/>
      <c r="VFF62" s="30"/>
      <c r="VFG62" s="30"/>
      <c r="VFH62" s="30"/>
      <c r="VFI62" s="30"/>
      <c r="VFJ62" s="30"/>
      <c r="VFK62" s="30"/>
      <c r="VFL62" s="30"/>
      <c r="VFM62" s="30"/>
      <c r="VFN62" s="30"/>
      <c r="VFO62" s="30"/>
      <c r="VFP62" s="30"/>
      <c r="VFQ62" s="30"/>
      <c r="VFR62" s="30"/>
      <c r="VFS62" s="30"/>
      <c r="VFT62" s="30"/>
      <c r="VFU62" s="30"/>
      <c r="VFV62" s="30"/>
      <c r="VFW62" s="30"/>
      <c r="VFX62" s="30"/>
      <c r="VFY62" s="30"/>
      <c r="VFZ62" s="30"/>
      <c r="VGA62" s="30"/>
      <c r="VGB62" s="30"/>
      <c r="VGC62" s="30"/>
      <c r="VGD62" s="30"/>
      <c r="VGE62" s="30"/>
      <c r="VGF62" s="30"/>
      <c r="VGG62" s="30"/>
      <c r="VGH62" s="30"/>
      <c r="VGI62" s="30"/>
      <c r="VGJ62" s="30"/>
      <c r="VGK62" s="30"/>
      <c r="VGL62" s="30"/>
      <c r="VGM62" s="30"/>
      <c r="VGN62" s="30"/>
      <c r="VGO62" s="30"/>
      <c r="VGP62" s="30"/>
      <c r="VGQ62" s="30"/>
      <c r="VGR62" s="30"/>
      <c r="VGS62" s="30"/>
      <c r="VGT62" s="30"/>
      <c r="VGU62" s="30"/>
      <c r="VGV62" s="30"/>
      <c r="VGW62" s="30"/>
      <c r="VGX62" s="30"/>
      <c r="VGY62" s="30"/>
      <c r="VGZ62" s="30"/>
      <c r="VHA62" s="30"/>
      <c r="VHB62" s="30"/>
      <c r="VHC62" s="30"/>
      <c r="VHD62" s="30"/>
      <c r="VHE62" s="30"/>
      <c r="VHF62" s="30"/>
      <c r="VHG62" s="30"/>
      <c r="VHH62" s="30"/>
      <c r="VHI62" s="30"/>
      <c r="VHJ62" s="30"/>
      <c r="VHK62" s="30"/>
      <c r="VHL62" s="30"/>
      <c r="VHM62" s="30"/>
      <c r="VHN62" s="30"/>
      <c r="VHO62" s="30"/>
      <c r="VHP62" s="30"/>
      <c r="VHQ62" s="30"/>
      <c r="VHR62" s="30"/>
      <c r="VHS62" s="30"/>
      <c r="VHT62" s="30"/>
      <c r="VHU62" s="30"/>
      <c r="VHV62" s="30"/>
      <c r="VHW62" s="30"/>
      <c r="VHX62" s="30"/>
      <c r="VHY62" s="30"/>
      <c r="VHZ62" s="30"/>
      <c r="VIA62" s="30"/>
      <c r="VIB62" s="30"/>
      <c r="VIC62" s="30"/>
      <c r="VID62" s="30"/>
      <c r="VIE62" s="30"/>
      <c r="VIF62" s="30"/>
      <c r="VIG62" s="30"/>
      <c r="VIH62" s="30"/>
      <c r="VII62" s="30"/>
      <c r="VIJ62" s="30"/>
      <c r="VIK62" s="30"/>
      <c r="VIL62" s="30"/>
      <c r="VIM62" s="30"/>
      <c r="VIN62" s="30"/>
      <c r="VIO62" s="30"/>
      <c r="VIP62" s="30"/>
      <c r="VIQ62" s="30"/>
      <c r="VIR62" s="30"/>
      <c r="VIS62" s="30"/>
      <c r="VIT62" s="30"/>
      <c r="VIU62" s="30"/>
      <c r="VIV62" s="30"/>
      <c r="VIW62" s="30"/>
      <c r="VIX62" s="30"/>
      <c r="VIY62" s="30"/>
      <c r="VIZ62" s="30"/>
      <c r="VJA62" s="30"/>
      <c r="VJB62" s="30"/>
      <c r="VJC62" s="30"/>
      <c r="VJD62" s="30"/>
      <c r="VJE62" s="30"/>
      <c r="VJF62" s="30"/>
      <c r="VJG62" s="30"/>
      <c r="VJH62" s="30"/>
      <c r="VJI62" s="30"/>
      <c r="VJJ62" s="30"/>
      <c r="VJK62" s="30"/>
      <c r="VJL62" s="30"/>
      <c r="VJM62" s="30"/>
      <c r="VJN62" s="30"/>
      <c r="VJO62" s="30"/>
      <c r="VJP62" s="30"/>
      <c r="VJQ62" s="30"/>
      <c r="VJR62" s="30"/>
      <c r="VJS62" s="30"/>
      <c r="VJT62" s="30"/>
      <c r="VJU62" s="30"/>
      <c r="VJV62" s="30"/>
      <c r="VJW62" s="30"/>
      <c r="VJX62" s="30"/>
      <c r="VJY62" s="30"/>
      <c r="VJZ62" s="30"/>
      <c r="VKA62" s="30"/>
      <c r="VKB62" s="30"/>
      <c r="VKC62" s="30"/>
      <c r="VKD62" s="30"/>
      <c r="VKE62" s="30"/>
      <c r="VKF62" s="30"/>
      <c r="VKG62" s="30"/>
      <c r="VKH62" s="30"/>
      <c r="VKI62" s="30"/>
      <c r="VKJ62" s="30"/>
      <c r="VKK62" s="30"/>
      <c r="VKL62" s="30"/>
      <c r="VKM62" s="30"/>
      <c r="VKN62" s="30"/>
      <c r="VKO62" s="30"/>
      <c r="VKP62" s="30"/>
      <c r="VKQ62" s="30"/>
      <c r="VKR62" s="30"/>
      <c r="VKS62" s="30"/>
      <c r="VKT62" s="30"/>
      <c r="VKU62" s="30"/>
      <c r="VKV62" s="30"/>
      <c r="VKW62" s="30"/>
      <c r="VKX62" s="30"/>
      <c r="VKY62" s="30"/>
      <c r="VKZ62" s="30"/>
      <c r="VLA62" s="30"/>
      <c r="VLB62" s="30"/>
      <c r="VLC62" s="30"/>
      <c r="VLD62" s="30"/>
      <c r="VLE62" s="30"/>
      <c r="VLF62" s="30"/>
      <c r="VLG62" s="30"/>
      <c r="VLH62" s="30"/>
      <c r="VLI62" s="30"/>
      <c r="VLJ62" s="30"/>
      <c r="VLK62" s="30"/>
      <c r="VLL62" s="30"/>
      <c r="VLM62" s="30"/>
      <c r="VLN62" s="30"/>
      <c r="VLO62" s="30"/>
      <c r="VLP62" s="30"/>
      <c r="VLQ62" s="30"/>
      <c r="VLR62" s="30"/>
      <c r="VLS62" s="30"/>
      <c r="VLT62" s="30"/>
      <c r="VLU62" s="30"/>
      <c r="VLV62" s="30"/>
      <c r="VLW62" s="30"/>
      <c r="VLX62" s="30"/>
      <c r="VLY62" s="30"/>
      <c r="VLZ62" s="30"/>
      <c r="VMA62" s="30"/>
      <c r="VMB62" s="30"/>
      <c r="VMC62" s="30"/>
      <c r="VMD62" s="30"/>
      <c r="VME62" s="30"/>
      <c r="VMF62" s="30"/>
      <c r="VMG62" s="30"/>
      <c r="VMH62" s="30"/>
      <c r="VMI62" s="30"/>
      <c r="VMJ62" s="30"/>
      <c r="VMK62" s="30"/>
      <c r="VML62" s="30"/>
      <c r="VMM62" s="30"/>
      <c r="VMN62" s="30"/>
      <c r="VMO62" s="30"/>
      <c r="VMP62" s="30"/>
      <c r="VMQ62" s="30"/>
      <c r="VMR62" s="30"/>
      <c r="VMS62" s="30"/>
      <c r="VMT62" s="30"/>
      <c r="VMU62" s="30"/>
      <c r="VMV62" s="30"/>
      <c r="VMW62" s="30"/>
      <c r="VMX62" s="30"/>
      <c r="VMY62" s="30"/>
      <c r="VMZ62" s="30"/>
      <c r="VNA62" s="30"/>
      <c r="VNB62" s="30"/>
      <c r="VNC62" s="30"/>
      <c r="VND62" s="30"/>
      <c r="VNE62" s="30"/>
      <c r="VNF62" s="30"/>
      <c r="VNG62" s="30"/>
      <c r="VNH62" s="30"/>
      <c r="VNI62" s="30"/>
      <c r="VNJ62" s="30"/>
      <c r="VNK62" s="30"/>
      <c r="VNL62" s="30"/>
      <c r="VNM62" s="30"/>
      <c r="VNN62" s="30"/>
      <c r="VNO62" s="30"/>
      <c r="VNP62" s="30"/>
      <c r="VNQ62" s="30"/>
      <c r="VNR62" s="30"/>
      <c r="VNS62" s="30"/>
      <c r="VNT62" s="30"/>
      <c r="VNU62" s="30"/>
      <c r="VNV62" s="30"/>
      <c r="VNW62" s="30"/>
      <c r="VNX62" s="30"/>
      <c r="VNY62" s="30"/>
      <c r="VNZ62" s="30"/>
      <c r="VOA62" s="30"/>
      <c r="VOB62" s="30"/>
      <c r="VOC62" s="30"/>
      <c r="VOD62" s="30"/>
      <c r="VOE62" s="30"/>
      <c r="VOF62" s="30"/>
      <c r="VOG62" s="30"/>
      <c r="VOH62" s="30"/>
      <c r="VOI62" s="30"/>
      <c r="VOJ62" s="30"/>
      <c r="VOK62" s="30"/>
      <c r="VOL62" s="30"/>
      <c r="VOM62" s="30"/>
      <c r="VON62" s="30"/>
      <c r="VOO62" s="30"/>
      <c r="VOP62" s="30"/>
      <c r="VOQ62" s="30"/>
      <c r="VOR62" s="30"/>
      <c r="VOS62" s="30"/>
      <c r="VOT62" s="30"/>
      <c r="VOU62" s="30"/>
      <c r="VOV62" s="30"/>
      <c r="VOW62" s="30"/>
      <c r="VOX62" s="30"/>
      <c r="VOY62" s="30"/>
      <c r="VOZ62" s="30"/>
      <c r="VPA62" s="30"/>
      <c r="VPB62" s="30"/>
      <c r="VPC62" s="30"/>
      <c r="VPD62" s="30"/>
      <c r="VPE62" s="30"/>
      <c r="VPF62" s="30"/>
      <c r="VPG62" s="30"/>
      <c r="VPH62" s="30"/>
      <c r="VPI62" s="30"/>
      <c r="VPJ62" s="30"/>
      <c r="VPK62" s="30"/>
      <c r="VPL62" s="30"/>
      <c r="VPM62" s="30"/>
      <c r="VPN62" s="30"/>
      <c r="VPO62" s="30"/>
      <c r="VPP62" s="30"/>
      <c r="VPQ62" s="30"/>
      <c r="VPR62" s="30"/>
      <c r="VPS62" s="30"/>
      <c r="VPT62" s="30"/>
      <c r="VPU62" s="30"/>
      <c r="VPV62" s="30"/>
      <c r="VPW62" s="30"/>
      <c r="VPX62" s="30"/>
      <c r="VPY62" s="30"/>
      <c r="VPZ62" s="30"/>
      <c r="VQA62" s="30"/>
      <c r="VQB62" s="30"/>
      <c r="VQC62" s="30"/>
      <c r="VQD62" s="30"/>
      <c r="VQE62" s="30"/>
      <c r="VQF62" s="30"/>
      <c r="VQG62" s="30"/>
      <c r="VQH62" s="30"/>
      <c r="VQI62" s="30"/>
      <c r="VQJ62" s="30"/>
      <c r="VQK62" s="30"/>
      <c r="VQL62" s="30"/>
      <c r="VQM62" s="30"/>
      <c r="VQN62" s="30"/>
      <c r="VQO62" s="30"/>
      <c r="VQP62" s="30"/>
      <c r="VQQ62" s="30"/>
      <c r="VQR62" s="30"/>
      <c r="VQS62" s="30"/>
      <c r="VQT62" s="30"/>
      <c r="VQU62" s="30"/>
      <c r="VQV62" s="30"/>
      <c r="VQW62" s="30"/>
      <c r="VQX62" s="30"/>
      <c r="VQY62" s="30"/>
      <c r="VQZ62" s="30"/>
      <c r="VRA62" s="30"/>
      <c r="VRB62" s="30"/>
      <c r="VRC62" s="30"/>
      <c r="VRD62" s="30"/>
      <c r="VRE62" s="30"/>
      <c r="VRF62" s="30"/>
      <c r="VRG62" s="30"/>
      <c r="VRH62" s="30"/>
      <c r="VRI62" s="30"/>
      <c r="VRJ62" s="30"/>
      <c r="VRK62" s="30"/>
      <c r="VRL62" s="30"/>
      <c r="VRM62" s="30"/>
      <c r="VRN62" s="30"/>
      <c r="VRO62" s="30"/>
      <c r="VRP62" s="30"/>
      <c r="VRQ62" s="30"/>
      <c r="VRR62" s="30"/>
      <c r="VRS62" s="30"/>
      <c r="VRT62" s="30"/>
      <c r="VRU62" s="30"/>
      <c r="VRV62" s="30"/>
      <c r="VRW62" s="30"/>
      <c r="VRX62" s="30"/>
      <c r="VRY62" s="30"/>
      <c r="VRZ62" s="30"/>
      <c r="VSA62" s="30"/>
      <c r="VSB62" s="30"/>
      <c r="VSC62" s="30"/>
      <c r="VSD62" s="30"/>
      <c r="VSE62" s="30"/>
      <c r="VSF62" s="30"/>
      <c r="VSG62" s="30"/>
      <c r="VSH62" s="30"/>
      <c r="VSI62" s="30"/>
      <c r="VSJ62" s="30"/>
      <c r="VSK62" s="30"/>
      <c r="VSL62" s="30"/>
      <c r="VSM62" s="30"/>
      <c r="VSN62" s="30"/>
      <c r="VSO62" s="30"/>
      <c r="VSP62" s="30"/>
      <c r="VSQ62" s="30"/>
      <c r="VSR62" s="30"/>
      <c r="VSS62" s="30"/>
      <c r="VST62" s="30"/>
      <c r="VSU62" s="30"/>
      <c r="VSV62" s="30"/>
      <c r="VSW62" s="30"/>
      <c r="VSX62" s="30"/>
      <c r="VSY62" s="30"/>
      <c r="VSZ62" s="30"/>
      <c r="VTA62" s="30"/>
      <c r="VTB62" s="30"/>
      <c r="VTC62" s="30"/>
      <c r="VTD62" s="30"/>
      <c r="VTE62" s="30"/>
      <c r="VTF62" s="30"/>
      <c r="VTG62" s="30"/>
      <c r="VTH62" s="30"/>
      <c r="VTI62" s="30"/>
      <c r="VTJ62" s="30"/>
      <c r="VTK62" s="30"/>
      <c r="VTL62" s="30"/>
      <c r="VTM62" s="30"/>
      <c r="VTN62" s="30"/>
      <c r="VTO62" s="30"/>
      <c r="VTP62" s="30"/>
      <c r="VTQ62" s="30"/>
      <c r="VTR62" s="30"/>
      <c r="VTS62" s="30"/>
      <c r="VTT62" s="30"/>
      <c r="VTU62" s="30"/>
      <c r="VTV62" s="30"/>
      <c r="VTW62" s="30"/>
      <c r="VTX62" s="30"/>
      <c r="VTY62" s="30"/>
      <c r="VTZ62" s="30"/>
      <c r="VUA62" s="30"/>
      <c r="VUB62" s="30"/>
      <c r="VUC62" s="30"/>
      <c r="VUD62" s="30"/>
      <c r="VUE62" s="30"/>
      <c r="VUF62" s="30"/>
      <c r="VUG62" s="30"/>
      <c r="VUH62" s="30"/>
      <c r="VUI62" s="30"/>
      <c r="VUJ62" s="30"/>
      <c r="VUK62" s="30"/>
      <c r="VUL62" s="30"/>
      <c r="VUM62" s="30"/>
      <c r="VUN62" s="30"/>
      <c r="VUO62" s="30"/>
      <c r="VUP62" s="30"/>
      <c r="VUQ62" s="30"/>
      <c r="VUR62" s="30"/>
      <c r="VUS62" s="30"/>
      <c r="VUT62" s="30"/>
      <c r="VUU62" s="30"/>
      <c r="VUV62" s="30"/>
      <c r="VUW62" s="30"/>
      <c r="VUX62" s="30"/>
      <c r="VUY62" s="30"/>
      <c r="VUZ62" s="30"/>
      <c r="VVA62" s="30"/>
      <c r="VVB62" s="30"/>
      <c r="VVC62" s="30"/>
      <c r="VVD62" s="30"/>
      <c r="VVE62" s="30"/>
      <c r="VVF62" s="30"/>
      <c r="VVG62" s="30"/>
      <c r="VVH62" s="30"/>
      <c r="VVI62" s="30"/>
      <c r="VVJ62" s="30"/>
      <c r="VVK62" s="30"/>
      <c r="VVL62" s="30"/>
      <c r="VVM62" s="30"/>
      <c r="VVN62" s="30"/>
      <c r="VVO62" s="30"/>
      <c r="VVP62" s="30"/>
      <c r="VVQ62" s="30"/>
      <c r="VVR62" s="30"/>
      <c r="VVS62" s="30"/>
      <c r="VVT62" s="30"/>
      <c r="VVU62" s="30"/>
      <c r="VVV62" s="30"/>
      <c r="VVW62" s="30"/>
      <c r="VVX62" s="30"/>
      <c r="VVY62" s="30"/>
      <c r="VVZ62" s="30"/>
      <c r="VWA62" s="30"/>
      <c r="VWB62" s="30"/>
      <c r="VWC62" s="30"/>
      <c r="VWD62" s="30"/>
      <c r="VWE62" s="30"/>
      <c r="VWF62" s="30"/>
      <c r="VWG62" s="30"/>
      <c r="VWH62" s="30"/>
      <c r="VWI62" s="30"/>
      <c r="VWJ62" s="30"/>
      <c r="VWK62" s="30"/>
      <c r="VWL62" s="30"/>
      <c r="VWM62" s="30"/>
      <c r="VWN62" s="30"/>
      <c r="VWO62" s="30"/>
      <c r="VWP62" s="30"/>
      <c r="VWQ62" s="30"/>
      <c r="VWR62" s="30"/>
      <c r="VWS62" s="30"/>
      <c r="VWT62" s="30"/>
      <c r="VWU62" s="30"/>
      <c r="VWV62" s="30"/>
      <c r="VWW62" s="30"/>
      <c r="VWX62" s="30"/>
      <c r="VWY62" s="30"/>
      <c r="VWZ62" s="30"/>
      <c r="VXA62" s="30"/>
      <c r="VXB62" s="30"/>
      <c r="VXC62" s="30"/>
      <c r="VXD62" s="30"/>
      <c r="VXE62" s="30"/>
      <c r="VXF62" s="30"/>
      <c r="VXG62" s="30"/>
      <c r="VXH62" s="30"/>
      <c r="VXI62" s="30"/>
      <c r="VXJ62" s="30"/>
      <c r="VXK62" s="30"/>
      <c r="VXL62" s="30"/>
      <c r="VXM62" s="30"/>
      <c r="VXN62" s="30"/>
      <c r="VXO62" s="30"/>
      <c r="VXP62" s="30"/>
      <c r="VXQ62" s="30"/>
      <c r="VXR62" s="30"/>
      <c r="VXS62" s="30"/>
      <c r="VXT62" s="30"/>
      <c r="VXU62" s="30"/>
      <c r="VXV62" s="30"/>
      <c r="VXW62" s="30"/>
      <c r="VXX62" s="30"/>
      <c r="VXY62" s="30"/>
      <c r="VXZ62" s="30"/>
      <c r="VYA62" s="30"/>
      <c r="VYB62" s="30"/>
      <c r="VYC62" s="30"/>
      <c r="VYD62" s="30"/>
      <c r="VYE62" s="30"/>
      <c r="VYF62" s="30"/>
      <c r="VYG62" s="30"/>
      <c r="VYH62" s="30"/>
      <c r="VYI62" s="30"/>
      <c r="VYJ62" s="30"/>
      <c r="VYK62" s="30"/>
      <c r="VYL62" s="30"/>
      <c r="VYM62" s="30"/>
      <c r="VYN62" s="30"/>
      <c r="VYO62" s="30"/>
      <c r="VYP62" s="30"/>
      <c r="VYQ62" s="30"/>
      <c r="VYR62" s="30"/>
      <c r="VYS62" s="30"/>
      <c r="VYT62" s="30"/>
      <c r="VYU62" s="30"/>
      <c r="VYV62" s="30"/>
      <c r="VYW62" s="30"/>
      <c r="VYX62" s="30"/>
      <c r="VYY62" s="30"/>
      <c r="VYZ62" s="30"/>
      <c r="VZA62" s="30"/>
      <c r="VZB62" s="30"/>
      <c r="VZC62" s="30"/>
      <c r="VZD62" s="30"/>
      <c r="VZE62" s="30"/>
      <c r="VZF62" s="30"/>
      <c r="VZG62" s="30"/>
      <c r="VZH62" s="30"/>
      <c r="VZI62" s="30"/>
      <c r="VZJ62" s="30"/>
      <c r="VZK62" s="30"/>
      <c r="VZL62" s="30"/>
      <c r="VZM62" s="30"/>
      <c r="VZN62" s="30"/>
      <c r="VZO62" s="30"/>
      <c r="VZP62" s="30"/>
      <c r="VZQ62" s="30"/>
      <c r="VZR62" s="30"/>
      <c r="VZS62" s="30"/>
      <c r="VZT62" s="30"/>
      <c r="VZU62" s="30"/>
      <c r="VZV62" s="30"/>
      <c r="VZW62" s="30"/>
      <c r="VZX62" s="30"/>
      <c r="VZY62" s="30"/>
      <c r="VZZ62" s="30"/>
      <c r="WAA62" s="30"/>
      <c r="WAB62" s="30"/>
      <c r="WAC62" s="30"/>
      <c r="WAD62" s="30"/>
      <c r="WAE62" s="30"/>
      <c r="WAF62" s="30"/>
      <c r="WAG62" s="30"/>
      <c r="WAH62" s="30"/>
      <c r="WAI62" s="30"/>
      <c r="WAJ62" s="30"/>
      <c r="WAK62" s="30"/>
      <c r="WAL62" s="30"/>
      <c r="WAM62" s="30"/>
      <c r="WAN62" s="30"/>
      <c r="WAO62" s="30"/>
      <c r="WAP62" s="30"/>
      <c r="WAQ62" s="30"/>
      <c r="WAR62" s="30"/>
      <c r="WAS62" s="30"/>
      <c r="WAT62" s="30"/>
      <c r="WAU62" s="30"/>
      <c r="WAV62" s="30"/>
      <c r="WAW62" s="30"/>
      <c r="WAX62" s="30"/>
      <c r="WAY62" s="30"/>
      <c r="WAZ62" s="30"/>
      <c r="WBA62" s="30"/>
      <c r="WBB62" s="30"/>
      <c r="WBC62" s="30"/>
      <c r="WBD62" s="30"/>
      <c r="WBE62" s="30"/>
      <c r="WBF62" s="30"/>
      <c r="WBG62" s="30"/>
      <c r="WBH62" s="30"/>
      <c r="WBI62" s="30"/>
      <c r="WBJ62" s="30"/>
      <c r="WBK62" s="30"/>
      <c r="WBL62" s="30"/>
      <c r="WBM62" s="30"/>
      <c r="WBN62" s="30"/>
      <c r="WBO62" s="30"/>
      <c r="WBP62" s="30"/>
      <c r="WBQ62" s="30"/>
      <c r="WBR62" s="30"/>
      <c r="WBS62" s="30"/>
      <c r="WBT62" s="30"/>
      <c r="WBU62" s="30"/>
      <c r="WBV62" s="30"/>
      <c r="WBW62" s="30"/>
      <c r="WBX62" s="30"/>
      <c r="WBY62" s="30"/>
      <c r="WBZ62" s="30"/>
      <c r="WCA62" s="30"/>
      <c r="WCB62" s="30"/>
      <c r="WCC62" s="30"/>
      <c r="WCD62" s="30"/>
      <c r="WCE62" s="30"/>
      <c r="WCF62" s="30"/>
      <c r="WCG62" s="30"/>
      <c r="WCH62" s="30"/>
      <c r="WCI62" s="30"/>
      <c r="WCJ62" s="30"/>
      <c r="WCK62" s="30"/>
      <c r="WCL62" s="30"/>
      <c r="WCM62" s="30"/>
      <c r="WCN62" s="30"/>
      <c r="WCO62" s="30"/>
      <c r="WCP62" s="30"/>
      <c r="WCQ62" s="30"/>
      <c r="WCR62" s="30"/>
      <c r="WCS62" s="30"/>
      <c r="WCT62" s="30"/>
      <c r="WCU62" s="30"/>
      <c r="WCV62" s="30"/>
      <c r="WCW62" s="30"/>
      <c r="WCX62" s="30"/>
      <c r="WCY62" s="30"/>
      <c r="WCZ62" s="30"/>
      <c r="WDA62" s="30"/>
      <c r="WDB62" s="30"/>
      <c r="WDC62" s="30"/>
      <c r="WDD62" s="30"/>
      <c r="WDE62" s="30"/>
      <c r="WDF62" s="30"/>
      <c r="WDG62" s="30"/>
      <c r="WDH62" s="30"/>
      <c r="WDI62" s="30"/>
      <c r="WDJ62" s="30"/>
      <c r="WDK62" s="30"/>
      <c r="WDL62" s="30"/>
      <c r="WDM62" s="30"/>
      <c r="WDN62" s="30"/>
      <c r="WDO62" s="30"/>
      <c r="WDP62" s="30"/>
      <c r="WDQ62" s="30"/>
      <c r="WDR62" s="30"/>
      <c r="WDS62" s="30"/>
      <c r="WDT62" s="30"/>
      <c r="WDU62" s="30"/>
      <c r="WDV62" s="30"/>
      <c r="WDW62" s="30"/>
      <c r="WDX62" s="30"/>
      <c r="WDY62" s="30"/>
      <c r="WDZ62" s="30"/>
      <c r="WEA62" s="30"/>
      <c r="WEB62" s="30"/>
      <c r="WEC62" s="30"/>
      <c r="WED62" s="30"/>
      <c r="WEE62" s="30"/>
      <c r="WEF62" s="30"/>
      <c r="WEG62" s="30"/>
      <c r="WEH62" s="30"/>
      <c r="WEI62" s="30"/>
      <c r="WEJ62" s="30"/>
      <c r="WEK62" s="30"/>
      <c r="WEL62" s="30"/>
      <c r="WEM62" s="30"/>
      <c r="WEN62" s="30"/>
      <c r="WEO62" s="30"/>
      <c r="WEP62" s="30"/>
      <c r="WEQ62" s="30"/>
      <c r="WER62" s="30"/>
      <c r="WES62" s="30"/>
      <c r="WET62" s="30"/>
      <c r="WEU62" s="30"/>
      <c r="WEV62" s="30"/>
      <c r="WEW62" s="30"/>
      <c r="WEX62" s="30"/>
      <c r="WEY62" s="30"/>
      <c r="WEZ62" s="30"/>
      <c r="WFA62" s="30"/>
      <c r="WFB62" s="30"/>
      <c r="WFC62" s="30"/>
      <c r="WFD62" s="30"/>
      <c r="WFE62" s="30"/>
      <c r="WFF62" s="30"/>
      <c r="WFG62" s="30"/>
      <c r="WFH62" s="30"/>
      <c r="WFI62" s="30"/>
      <c r="WFJ62" s="30"/>
      <c r="WFK62" s="30"/>
      <c r="WFL62" s="30"/>
      <c r="WFM62" s="30"/>
      <c r="WFN62" s="30"/>
      <c r="WFO62" s="30"/>
      <c r="WFP62" s="30"/>
      <c r="WFQ62" s="30"/>
      <c r="WFR62" s="30"/>
      <c r="WFS62" s="30"/>
      <c r="WFT62" s="30"/>
      <c r="WFU62" s="30"/>
      <c r="WFV62" s="30"/>
      <c r="WFW62" s="30"/>
      <c r="WFX62" s="30"/>
      <c r="WFY62" s="30"/>
      <c r="WFZ62" s="30"/>
      <c r="WGA62" s="30"/>
      <c r="WGB62" s="30"/>
      <c r="WGC62" s="30"/>
      <c r="WGD62" s="30"/>
      <c r="WGE62" s="30"/>
      <c r="WGF62" s="30"/>
      <c r="WGG62" s="30"/>
      <c r="WGH62" s="30"/>
      <c r="WGI62" s="30"/>
      <c r="WGJ62" s="30"/>
      <c r="WGK62" s="30"/>
      <c r="WGL62" s="30"/>
      <c r="WGM62" s="30"/>
      <c r="WGN62" s="30"/>
      <c r="WGO62" s="30"/>
      <c r="WGP62" s="30"/>
      <c r="WGQ62" s="30"/>
      <c r="WGR62" s="30"/>
      <c r="WGS62" s="30"/>
      <c r="WGT62" s="30"/>
      <c r="WGU62" s="30"/>
      <c r="WGV62" s="30"/>
      <c r="WGW62" s="30"/>
      <c r="WGX62" s="30"/>
      <c r="WGY62" s="30"/>
      <c r="WGZ62" s="30"/>
      <c r="WHA62" s="30"/>
      <c r="WHB62" s="30"/>
      <c r="WHC62" s="30"/>
      <c r="WHD62" s="30"/>
      <c r="WHE62" s="30"/>
      <c r="WHF62" s="30"/>
      <c r="WHG62" s="30"/>
      <c r="WHH62" s="30"/>
      <c r="WHI62" s="30"/>
      <c r="WHJ62" s="30"/>
      <c r="WHK62" s="30"/>
      <c r="WHL62" s="30"/>
      <c r="WHM62" s="30"/>
      <c r="WHN62" s="30"/>
      <c r="WHO62" s="30"/>
      <c r="WHP62" s="30"/>
      <c r="WHQ62" s="30"/>
      <c r="WHR62" s="30"/>
      <c r="WHS62" s="30"/>
      <c r="WHT62" s="30"/>
      <c r="WHU62" s="30"/>
      <c r="WHV62" s="30"/>
      <c r="WHW62" s="30"/>
      <c r="WHX62" s="30"/>
      <c r="WHY62" s="30"/>
      <c r="WHZ62" s="30"/>
      <c r="WIA62" s="30"/>
      <c r="WIB62" s="30"/>
      <c r="WIC62" s="30"/>
      <c r="WID62" s="30"/>
      <c r="WIE62" s="30"/>
      <c r="WIF62" s="30"/>
      <c r="WIG62" s="30"/>
      <c r="WIH62" s="30"/>
      <c r="WII62" s="30"/>
      <c r="WIJ62" s="30"/>
      <c r="WIK62" s="30"/>
      <c r="WIL62" s="30"/>
      <c r="WIM62" s="30"/>
      <c r="WIN62" s="30"/>
      <c r="WIO62" s="30"/>
      <c r="WIP62" s="30"/>
      <c r="WIQ62" s="30"/>
      <c r="WIR62" s="30"/>
      <c r="WIS62" s="30"/>
      <c r="WIT62" s="30"/>
      <c r="WIU62" s="30"/>
      <c r="WIV62" s="30"/>
      <c r="WIW62" s="30"/>
      <c r="WIX62" s="30"/>
      <c r="WIY62" s="30"/>
      <c r="WIZ62" s="30"/>
      <c r="WJA62" s="30"/>
      <c r="WJB62" s="30"/>
      <c r="WJC62" s="30"/>
      <c r="WJD62" s="30"/>
      <c r="WJE62" s="30"/>
      <c r="WJF62" s="30"/>
      <c r="WJG62" s="30"/>
      <c r="WJH62" s="30"/>
      <c r="WJI62" s="30"/>
      <c r="WJJ62" s="30"/>
      <c r="WJK62" s="30"/>
      <c r="WJL62" s="30"/>
      <c r="WJM62" s="30"/>
      <c r="WJN62" s="30"/>
      <c r="WJO62" s="30"/>
      <c r="WJP62" s="30"/>
      <c r="WJQ62" s="30"/>
      <c r="WJR62" s="30"/>
      <c r="WJS62" s="30"/>
      <c r="WJT62" s="30"/>
      <c r="WJU62" s="30"/>
      <c r="WJV62" s="30"/>
      <c r="WJW62" s="30"/>
      <c r="WJX62" s="30"/>
      <c r="WJY62" s="30"/>
      <c r="WJZ62" s="30"/>
      <c r="WKA62" s="30"/>
      <c r="WKB62" s="30"/>
      <c r="WKC62" s="30"/>
      <c r="WKD62" s="30"/>
      <c r="WKE62" s="30"/>
      <c r="WKF62" s="30"/>
      <c r="WKG62" s="30"/>
      <c r="WKH62" s="30"/>
      <c r="WKI62" s="30"/>
      <c r="WKJ62" s="30"/>
      <c r="WKK62" s="30"/>
      <c r="WKL62" s="30"/>
      <c r="WKM62" s="30"/>
      <c r="WKN62" s="30"/>
      <c r="WKO62" s="30"/>
      <c r="WKP62" s="30"/>
      <c r="WKQ62" s="30"/>
      <c r="WKR62" s="30"/>
      <c r="WKS62" s="30"/>
      <c r="WKT62" s="30"/>
      <c r="WKU62" s="30"/>
      <c r="WKV62" s="30"/>
      <c r="WKW62" s="30"/>
      <c r="WKX62" s="30"/>
      <c r="WKY62" s="30"/>
      <c r="WKZ62" s="30"/>
      <c r="WLA62" s="30"/>
      <c r="WLB62" s="30"/>
      <c r="WLC62" s="30"/>
      <c r="WLD62" s="30"/>
      <c r="WLE62" s="30"/>
      <c r="WLF62" s="30"/>
      <c r="WLG62" s="30"/>
      <c r="WLH62" s="30"/>
      <c r="WLI62" s="30"/>
      <c r="WLJ62" s="30"/>
      <c r="WLK62" s="30"/>
      <c r="WLL62" s="30"/>
      <c r="WLM62" s="30"/>
      <c r="WLN62" s="30"/>
      <c r="WLO62" s="30"/>
      <c r="WLP62" s="30"/>
      <c r="WLQ62" s="30"/>
      <c r="WLR62" s="30"/>
      <c r="WLS62" s="30"/>
      <c r="WLT62" s="30"/>
      <c r="WLU62" s="30"/>
      <c r="WLV62" s="30"/>
      <c r="WLW62" s="30"/>
      <c r="WLX62" s="30"/>
      <c r="WLY62" s="30"/>
      <c r="WLZ62" s="30"/>
      <c r="WMA62" s="30"/>
      <c r="WMB62" s="30"/>
      <c r="WMC62" s="30"/>
      <c r="WMD62" s="30"/>
      <c r="WME62" s="30"/>
      <c r="WMF62" s="30"/>
      <c r="WMG62" s="30"/>
      <c r="WMH62" s="30"/>
      <c r="WMI62" s="30"/>
      <c r="WMJ62" s="30"/>
      <c r="WMK62" s="30"/>
      <c r="WML62" s="30"/>
      <c r="WMM62" s="30"/>
      <c r="WMN62" s="30"/>
      <c r="WMO62" s="30"/>
      <c r="WMP62" s="30"/>
      <c r="WMQ62" s="30"/>
      <c r="WMR62" s="30"/>
      <c r="WMS62" s="30"/>
      <c r="WMT62" s="30"/>
      <c r="WMU62" s="30"/>
      <c r="WMV62" s="30"/>
      <c r="WMW62" s="30"/>
      <c r="WMX62" s="30"/>
      <c r="WMY62" s="30"/>
      <c r="WMZ62" s="30"/>
      <c r="WNA62" s="30"/>
      <c r="WNB62" s="30"/>
      <c r="WNC62" s="30"/>
      <c r="WND62" s="30"/>
      <c r="WNE62" s="30"/>
      <c r="WNF62" s="30"/>
      <c r="WNG62" s="30"/>
      <c r="WNH62" s="30"/>
      <c r="WNI62" s="30"/>
      <c r="WNJ62" s="30"/>
      <c r="WNK62" s="30"/>
      <c r="WNL62" s="30"/>
      <c r="WNM62" s="30"/>
      <c r="WNN62" s="30"/>
      <c r="WNO62" s="30"/>
      <c r="WNP62" s="30"/>
      <c r="WNQ62" s="30"/>
      <c r="WNR62" s="30"/>
      <c r="WNS62" s="30"/>
      <c r="WNT62" s="30"/>
      <c r="WNU62" s="30"/>
      <c r="WNV62" s="30"/>
      <c r="WNW62" s="30"/>
      <c r="WNX62" s="30"/>
      <c r="WNY62" s="30"/>
      <c r="WNZ62" s="30"/>
      <c r="WOA62" s="30"/>
      <c r="WOB62" s="30"/>
      <c r="WOC62" s="30"/>
      <c r="WOD62" s="30"/>
      <c r="WOE62" s="30"/>
      <c r="WOF62" s="30"/>
      <c r="WOG62" s="30"/>
      <c r="WOH62" s="30"/>
      <c r="WOI62" s="30"/>
      <c r="WOJ62" s="30"/>
      <c r="WOK62" s="30"/>
      <c r="WOL62" s="30"/>
      <c r="WOM62" s="30"/>
      <c r="WON62" s="30"/>
      <c r="WOO62" s="30"/>
      <c r="WOP62" s="30"/>
      <c r="WOQ62" s="30"/>
      <c r="WOR62" s="30"/>
      <c r="WOS62" s="30"/>
      <c r="WOT62" s="30"/>
      <c r="WOU62" s="30"/>
      <c r="WOV62" s="30"/>
      <c r="WOW62" s="30"/>
      <c r="WOX62" s="30"/>
      <c r="WOY62" s="30"/>
      <c r="WOZ62" s="30"/>
      <c r="WPA62" s="30"/>
      <c r="WPB62" s="30"/>
      <c r="WPC62" s="30"/>
      <c r="WPD62" s="30"/>
      <c r="WPE62" s="30"/>
      <c r="WPF62" s="30"/>
      <c r="WPG62" s="30"/>
      <c r="WPH62" s="30"/>
      <c r="WPI62" s="30"/>
      <c r="WPJ62" s="30"/>
      <c r="WPK62" s="30"/>
      <c r="WPL62" s="30"/>
      <c r="WPM62" s="30"/>
      <c r="WPN62" s="30"/>
      <c r="WPO62" s="30"/>
      <c r="WPP62" s="30"/>
      <c r="WPQ62" s="30"/>
      <c r="WPR62" s="30"/>
      <c r="WPS62" s="30"/>
      <c r="WPT62" s="30"/>
      <c r="WPU62" s="30"/>
      <c r="WPV62" s="30"/>
      <c r="WPW62" s="30"/>
      <c r="WPX62" s="30"/>
      <c r="WPY62" s="30"/>
      <c r="WPZ62" s="30"/>
      <c r="WQA62" s="30"/>
      <c r="WQB62" s="30"/>
      <c r="WQC62" s="30"/>
      <c r="WQD62" s="30"/>
      <c r="WQE62" s="30"/>
      <c r="WQF62" s="30"/>
      <c r="WQG62" s="30"/>
      <c r="WQH62" s="30"/>
      <c r="WQI62" s="30"/>
      <c r="WQJ62" s="30"/>
      <c r="WQK62" s="30"/>
      <c r="WQL62" s="30"/>
      <c r="WQM62" s="30"/>
      <c r="WQN62" s="30"/>
      <c r="WQO62" s="30"/>
      <c r="WQP62" s="30"/>
      <c r="WQQ62" s="30"/>
      <c r="WQR62" s="30"/>
      <c r="WQS62" s="30"/>
      <c r="WQT62" s="30"/>
      <c r="WQU62" s="30"/>
      <c r="WQV62" s="30"/>
      <c r="WQW62" s="30"/>
      <c r="WQX62" s="30"/>
      <c r="WQY62" s="30"/>
      <c r="WQZ62" s="30"/>
      <c r="WRA62" s="30"/>
      <c r="WRB62" s="30"/>
      <c r="WRC62" s="30"/>
      <c r="WRD62" s="30"/>
      <c r="WRE62" s="30"/>
      <c r="WRF62" s="30"/>
      <c r="WRG62" s="30"/>
      <c r="WRH62" s="30"/>
      <c r="WRI62" s="30"/>
      <c r="WRJ62" s="30"/>
      <c r="WRK62" s="30"/>
      <c r="WRL62" s="30"/>
      <c r="WRM62" s="30"/>
      <c r="WRN62" s="30"/>
      <c r="WRO62" s="30"/>
      <c r="WRP62" s="30"/>
      <c r="WRQ62" s="30"/>
      <c r="WRR62" s="30"/>
      <c r="WRS62" s="30"/>
      <c r="WRT62" s="30"/>
      <c r="WRU62" s="30"/>
      <c r="WRV62" s="30"/>
      <c r="WRW62" s="30"/>
      <c r="WRX62" s="30"/>
      <c r="WRY62" s="30"/>
      <c r="WRZ62" s="30"/>
      <c r="WSA62" s="30"/>
      <c r="WSB62" s="30"/>
      <c r="WSC62" s="30"/>
      <c r="WSD62" s="30"/>
      <c r="WSE62" s="30"/>
      <c r="WSF62" s="30"/>
      <c r="WSG62" s="30"/>
      <c r="WSH62" s="30"/>
      <c r="WSI62" s="30"/>
      <c r="WSJ62" s="30"/>
      <c r="WSK62" s="30"/>
      <c r="WSL62" s="30"/>
      <c r="WSM62" s="30"/>
      <c r="WSN62" s="30"/>
      <c r="WSO62" s="30"/>
      <c r="WSP62" s="30"/>
      <c r="WSQ62" s="30"/>
      <c r="WSR62" s="30"/>
      <c r="WSS62" s="30"/>
      <c r="WST62" s="30"/>
      <c r="WSU62" s="30"/>
      <c r="WSV62" s="30"/>
      <c r="WSW62" s="30"/>
      <c r="WSX62" s="30"/>
      <c r="WSY62" s="30"/>
      <c r="WSZ62" s="30"/>
      <c r="WTA62" s="30"/>
      <c r="WTB62" s="30"/>
      <c r="WTC62" s="30"/>
      <c r="WTD62" s="30"/>
      <c r="WTE62" s="30"/>
      <c r="WTF62" s="30"/>
      <c r="WTG62" s="30"/>
      <c r="WTH62" s="30"/>
      <c r="WTI62" s="30"/>
      <c r="WTJ62" s="30"/>
      <c r="WTK62" s="30"/>
      <c r="WTL62" s="30"/>
      <c r="WTM62" s="30"/>
      <c r="WTN62" s="30"/>
      <c r="WTO62" s="30"/>
      <c r="WTP62" s="30"/>
      <c r="WTQ62" s="30"/>
      <c r="WTR62" s="30"/>
      <c r="WTS62" s="30"/>
      <c r="WTT62" s="30"/>
      <c r="WTU62" s="30"/>
      <c r="WTV62" s="30"/>
      <c r="WTW62" s="30"/>
      <c r="WTX62" s="30"/>
      <c r="WTY62" s="30"/>
      <c r="WTZ62" s="30"/>
      <c r="WUA62" s="30"/>
      <c r="WUB62" s="30"/>
      <c r="WUC62" s="30"/>
      <c r="WUD62" s="30"/>
      <c r="WUE62" s="30"/>
      <c r="WUF62" s="30"/>
      <c r="WUG62" s="30"/>
      <c r="WUH62" s="30"/>
      <c r="WUI62" s="30"/>
      <c r="WUJ62" s="30"/>
      <c r="WUK62" s="30"/>
      <c r="WUL62" s="30"/>
      <c r="WUM62" s="30"/>
      <c r="WUN62" s="30"/>
      <c r="WUO62" s="30"/>
      <c r="WUP62" s="30"/>
      <c r="WUQ62" s="30"/>
      <c r="WUR62" s="30"/>
      <c r="WUS62" s="30"/>
      <c r="WUT62" s="30"/>
      <c r="WUU62" s="30"/>
      <c r="WUV62" s="30"/>
      <c r="WUW62" s="30"/>
      <c r="WUX62" s="30"/>
      <c r="WUY62" s="30"/>
      <c r="WUZ62" s="30"/>
      <c r="WVA62" s="30"/>
      <c r="WVB62" s="30"/>
      <c r="WVC62" s="30"/>
      <c r="WVD62" s="30"/>
      <c r="WVE62" s="30"/>
      <c r="WVF62" s="30"/>
      <c r="WVG62" s="30"/>
      <c r="WVH62" s="30"/>
      <c r="WVI62" s="30"/>
      <c r="WVJ62" s="30"/>
      <c r="WVK62" s="30"/>
      <c r="WVL62" s="30"/>
      <c r="WVM62" s="30"/>
      <c r="WVN62" s="30"/>
      <c r="WVO62" s="30"/>
      <c r="WVP62" s="30"/>
      <c r="WVQ62" s="30"/>
      <c r="WVR62" s="30"/>
      <c r="WVS62" s="30"/>
      <c r="WVT62" s="30"/>
      <c r="WVU62" s="30"/>
      <c r="WVV62" s="30"/>
      <c r="WVW62" s="30"/>
      <c r="WVX62" s="30"/>
      <c r="WVY62" s="30"/>
      <c r="WVZ62" s="30"/>
      <c r="WWA62" s="30"/>
      <c r="WWB62" s="30"/>
      <c r="WWC62" s="30"/>
      <c r="WWD62" s="30"/>
      <c r="WWE62" s="30"/>
      <c r="WWF62" s="30"/>
      <c r="WWG62" s="30"/>
      <c r="WWH62" s="30"/>
      <c r="WWI62" s="30"/>
      <c r="WWJ62" s="30"/>
      <c r="WWK62" s="30"/>
      <c r="WWL62" s="30"/>
      <c r="WWM62" s="30"/>
      <c r="WWN62" s="30"/>
      <c r="WWO62" s="30"/>
      <c r="WWP62" s="30"/>
      <c r="WWQ62" s="30"/>
      <c r="WWR62" s="30"/>
      <c r="WWS62" s="30"/>
      <c r="WWT62" s="30"/>
      <c r="WWU62" s="30"/>
      <c r="WWV62" s="30"/>
      <c r="WWW62" s="30"/>
      <c r="WWX62" s="30"/>
      <c r="WWY62" s="30"/>
      <c r="WWZ62" s="30"/>
      <c r="WXA62" s="30"/>
      <c r="WXB62" s="30"/>
      <c r="WXC62" s="30"/>
      <c r="WXD62" s="30"/>
      <c r="WXE62" s="30"/>
      <c r="WXF62" s="30"/>
      <c r="WXG62" s="30"/>
      <c r="WXH62" s="30"/>
      <c r="WXI62" s="30"/>
      <c r="WXJ62" s="30"/>
      <c r="WXK62" s="30"/>
      <c r="WXL62" s="30"/>
      <c r="WXM62" s="30"/>
      <c r="WXN62" s="30"/>
      <c r="WXO62" s="30"/>
      <c r="WXP62" s="30"/>
      <c r="WXQ62" s="30"/>
      <c r="WXR62" s="30"/>
      <c r="WXS62" s="30"/>
      <c r="WXT62" s="30"/>
      <c r="WXU62" s="30"/>
      <c r="WXV62" s="30"/>
      <c r="WXW62" s="30"/>
      <c r="WXX62" s="30"/>
      <c r="WXY62" s="30"/>
      <c r="WXZ62" s="30"/>
      <c r="WYA62" s="30"/>
      <c r="WYB62" s="30"/>
      <c r="WYC62" s="30"/>
      <c r="WYD62" s="30"/>
      <c r="WYE62" s="30"/>
      <c r="WYF62" s="30"/>
      <c r="WYG62" s="30"/>
      <c r="WYH62" s="30"/>
      <c r="WYI62" s="30"/>
      <c r="WYJ62" s="30"/>
      <c r="WYK62" s="30"/>
      <c r="WYL62" s="30"/>
      <c r="WYM62" s="30"/>
      <c r="WYN62" s="30"/>
      <c r="WYO62" s="30"/>
      <c r="WYP62" s="30"/>
      <c r="WYQ62" s="30"/>
      <c r="WYR62" s="30"/>
      <c r="WYS62" s="30"/>
      <c r="WYT62" s="30"/>
      <c r="WYU62" s="30"/>
      <c r="WYV62" s="30"/>
      <c r="WYW62" s="30"/>
      <c r="WYX62" s="30"/>
      <c r="WYY62" s="30"/>
      <c r="WYZ62" s="30"/>
      <c r="WZA62" s="30"/>
      <c r="WZB62" s="30"/>
      <c r="WZC62" s="30"/>
      <c r="WZD62" s="30"/>
      <c r="WZE62" s="30"/>
      <c r="WZF62" s="30"/>
      <c r="WZG62" s="30"/>
      <c r="WZH62" s="30"/>
      <c r="WZI62" s="30"/>
      <c r="WZJ62" s="30"/>
      <c r="WZK62" s="30"/>
      <c r="WZL62" s="30"/>
      <c r="WZM62" s="30"/>
      <c r="WZN62" s="30"/>
      <c r="WZO62" s="30"/>
      <c r="WZP62" s="30"/>
      <c r="WZQ62" s="30"/>
      <c r="WZR62" s="30"/>
      <c r="WZS62" s="30"/>
      <c r="WZT62" s="30"/>
      <c r="WZU62" s="30"/>
      <c r="WZV62" s="30"/>
      <c r="WZW62" s="30"/>
      <c r="WZX62" s="30"/>
      <c r="WZY62" s="30"/>
      <c r="WZZ62" s="30"/>
      <c r="XAA62" s="30"/>
      <c r="XAB62" s="30"/>
      <c r="XAC62" s="30"/>
      <c r="XAD62" s="30"/>
      <c r="XAE62" s="30"/>
      <c r="XAF62" s="30"/>
      <c r="XAG62" s="30"/>
      <c r="XAH62" s="30"/>
      <c r="XAI62" s="30"/>
      <c r="XAJ62" s="30"/>
      <c r="XAK62" s="30"/>
      <c r="XAL62" s="30"/>
      <c r="XAM62" s="30"/>
      <c r="XAN62" s="30"/>
      <c r="XAO62" s="30"/>
      <c r="XAP62" s="30"/>
      <c r="XAQ62" s="30"/>
      <c r="XAR62" s="30"/>
      <c r="XAS62" s="30"/>
      <c r="XAT62" s="30"/>
      <c r="XAU62" s="30"/>
      <c r="XAV62" s="30"/>
      <c r="XAW62" s="30"/>
      <c r="XAX62" s="30"/>
      <c r="XAY62" s="30"/>
      <c r="XAZ62" s="30"/>
      <c r="XBA62" s="30"/>
      <c r="XBB62" s="30"/>
      <c r="XBC62" s="30"/>
      <c r="XBD62" s="30"/>
      <c r="XBE62" s="30"/>
      <c r="XBF62" s="30"/>
      <c r="XBG62" s="30"/>
      <c r="XBH62" s="30"/>
      <c r="XBI62" s="30"/>
      <c r="XBJ62" s="30"/>
      <c r="XBK62" s="30"/>
      <c r="XBL62" s="30"/>
      <c r="XBM62" s="30"/>
      <c r="XBN62" s="30"/>
      <c r="XBO62" s="30"/>
      <c r="XBP62" s="30"/>
      <c r="XBQ62" s="30"/>
      <c r="XBR62" s="30"/>
      <c r="XBS62" s="30"/>
      <c r="XBT62" s="30"/>
      <c r="XBU62" s="30"/>
      <c r="XBV62" s="30"/>
      <c r="XBW62" s="30"/>
      <c r="XBX62" s="30"/>
      <c r="XBY62" s="30"/>
      <c r="XBZ62" s="30"/>
      <c r="XCA62" s="30"/>
      <c r="XCB62" s="30"/>
      <c r="XCC62" s="30"/>
      <c r="XCD62" s="30"/>
      <c r="XCE62" s="30"/>
      <c r="XCF62" s="30"/>
      <c r="XCG62" s="30"/>
      <c r="XCH62" s="30"/>
      <c r="XCI62" s="30"/>
      <c r="XCJ62" s="30"/>
      <c r="XCK62" s="30"/>
      <c r="XCL62" s="30"/>
      <c r="XCM62" s="30"/>
      <c r="XCN62" s="30"/>
      <c r="XCO62" s="30"/>
      <c r="XCP62" s="30"/>
      <c r="XCQ62" s="30"/>
      <c r="XCR62" s="30"/>
      <c r="XCS62" s="30"/>
      <c r="XCT62" s="30"/>
      <c r="XCU62" s="30"/>
      <c r="XCV62" s="30"/>
      <c r="XCW62" s="30"/>
      <c r="XCX62" s="30"/>
      <c r="XCY62" s="30"/>
      <c r="XCZ62" s="30"/>
      <c r="XDA62" s="30"/>
      <c r="XDB62" s="30"/>
      <c r="XDC62" s="30"/>
      <c r="XDD62" s="30"/>
      <c r="XDE62" s="30"/>
      <c r="XDF62" s="30"/>
      <c r="XDG62" s="30"/>
      <c r="XDH62" s="30"/>
      <c r="XDI62" s="30"/>
      <c r="XDJ62" s="30"/>
      <c r="XDK62" s="30"/>
      <c r="XDL62" s="30"/>
      <c r="XDM62" s="30"/>
      <c r="XDN62" s="30"/>
      <c r="XDO62" s="30"/>
      <c r="XDP62" s="30"/>
      <c r="XDQ62" s="30"/>
      <c r="XDR62" s="30"/>
      <c r="XDS62" s="30"/>
      <c r="XDT62" s="30"/>
      <c r="XDU62" s="30"/>
      <c r="XDV62" s="30"/>
      <c r="XDW62" s="30"/>
      <c r="XDX62" s="30"/>
      <c r="XDY62" s="30"/>
      <c r="XDZ62" s="30"/>
      <c r="XEA62" s="30"/>
      <c r="XEB62" s="30"/>
      <c r="XEC62" s="30"/>
      <c r="XED62" s="30"/>
      <c r="XEE62" s="30"/>
      <c r="XEF62" s="30"/>
      <c r="XEG62" s="30"/>
      <c r="XEH62" s="30"/>
      <c r="XEI62" s="30"/>
      <c r="XEJ62" s="30"/>
      <c r="XEK62" s="30"/>
      <c r="XEL62" s="30"/>
      <c r="XEM62" s="30"/>
      <c r="XEN62" s="30"/>
      <c r="XEO62" s="30"/>
      <c r="XEP62" s="30"/>
      <c r="XEQ62" s="30"/>
      <c r="XER62" s="30"/>
      <c r="XES62" s="30"/>
      <c r="XET62" s="30"/>
      <c r="XEU62" s="30"/>
      <c r="XEV62" s="30"/>
      <c r="XEW62" s="30"/>
      <c r="XEX62" s="30"/>
      <c r="XEY62" s="30"/>
      <c r="XEZ62" s="30"/>
      <c r="XFA62" s="30"/>
      <c r="XFB62" s="30"/>
      <c r="XFC62" s="30"/>
      <c r="XFD62" s="30"/>
    </row>
    <row r="63" spans="1:16384" s="279" customFormat="1" ht="6" customHeight="1">
      <c r="A63" s="105"/>
      <c r="B63" s="88"/>
      <c r="C63" s="105"/>
      <c r="D63" s="97"/>
      <c r="E63" s="30"/>
      <c r="F63" s="17"/>
      <c r="G63" s="105"/>
      <c r="H63" s="17"/>
      <c r="I63" s="105"/>
      <c r="J63" s="105"/>
      <c r="K63" s="97"/>
      <c r="L63" s="283"/>
      <c r="M63" s="283"/>
      <c r="N63" s="97"/>
      <c r="O63" s="140"/>
      <c r="P63" s="374"/>
      <c r="Q63" s="374"/>
      <c r="R63" s="374"/>
      <c r="S63" s="374"/>
      <c r="T63" s="374"/>
      <c r="U63" s="374"/>
      <c r="V63" s="374"/>
      <c r="W63" s="374"/>
    </row>
    <row r="64" spans="1:16384" s="280" customFormat="1" ht="8.4499999999999993" customHeight="1">
      <c r="A64" s="105"/>
      <c r="B64" s="284"/>
      <c r="C64" s="284"/>
      <c r="D64" s="284"/>
      <c r="E64" s="284"/>
      <c r="F64" s="30"/>
      <c r="G64" s="284"/>
      <c r="H64" s="30"/>
      <c r="I64" s="105"/>
      <c r="J64" s="105"/>
      <c r="K64" s="97"/>
      <c r="L64" s="105"/>
      <c r="M64" s="105"/>
      <c r="N64" s="97"/>
      <c r="O64" s="147"/>
      <c r="P64" s="132"/>
      <c r="Q64" s="133"/>
    </row>
    <row r="65" spans="1:17" s="7" customFormat="1" ht="12.75" customHeight="1">
      <c r="A65" s="31"/>
      <c r="B65" s="284"/>
      <c r="C65" s="284"/>
      <c r="D65" s="284"/>
      <c r="E65" s="284"/>
      <c r="F65" s="53"/>
      <c r="G65" s="284"/>
      <c r="H65" s="53"/>
      <c r="I65" s="284"/>
      <c r="J65" s="284"/>
      <c r="K65" s="284"/>
      <c r="L65" s="284"/>
      <c r="M65" s="284"/>
      <c r="N65" s="53"/>
      <c r="O65" s="141"/>
      <c r="P65" s="127"/>
      <c r="Q65" s="112"/>
    </row>
    <row r="66" spans="1:17" s="7" customFormat="1" ht="12.75" customHeight="1">
      <c r="A66" s="31"/>
      <c r="B66" s="284"/>
      <c r="C66" s="284"/>
      <c r="D66" s="284"/>
      <c r="E66" s="284"/>
      <c r="F66" s="53"/>
      <c r="G66" s="284"/>
      <c r="H66" s="53"/>
      <c r="I66" s="284"/>
      <c r="J66" s="284"/>
      <c r="K66" s="284"/>
      <c r="L66" s="284"/>
      <c r="M66" s="284"/>
      <c r="N66" s="53"/>
      <c r="O66" s="141"/>
      <c r="P66" s="127"/>
      <c r="Q66" s="112"/>
    </row>
    <row r="67" spans="1:17">
      <c r="A67" s="31"/>
      <c r="B67" s="31"/>
      <c r="C67" s="31"/>
      <c r="D67" s="53"/>
      <c r="E67" s="31"/>
      <c r="F67" s="53"/>
      <c r="G67" s="31"/>
      <c r="H67" s="53"/>
      <c r="I67" s="31"/>
      <c r="J67" s="31"/>
      <c r="K67" s="223"/>
      <c r="L67" s="223"/>
      <c r="M67" s="223"/>
      <c r="O67" s="141"/>
      <c r="P67" s="127"/>
      <c r="Q67" s="112"/>
    </row>
    <row r="68" spans="1:17">
      <c r="A68" s="10"/>
      <c r="B68" s="10"/>
      <c r="C68" s="10"/>
      <c r="D68" s="7"/>
      <c r="E68" s="10"/>
      <c r="F68" s="7"/>
      <c r="G68" s="10"/>
      <c r="H68" s="7"/>
      <c r="I68" s="10"/>
      <c r="J68" s="10"/>
      <c r="K68" s="2"/>
      <c r="L68" s="2"/>
      <c r="M68" s="2"/>
      <c r="O68" s="141"/>
      <c r="P68" s="127"/>
      <c r="Q68" s="112"/>
    </row>
    <row r="69" spans="1:17">
      <c r="A69" s="10"/>
      <c r="B69" s="10"/>
      <c r="C69" s="10"/>
      <c r="D69" s="7"/>
      <c r="E69" s="10"/>
      <c r="F69" s="7"/>
      <c r="G69" s="10"/>
      <c r="H69" s="7"/>
      <c r="I69" s="10"/>
      <c r="J69" s="10"/>
      <c r="K69" s="2"/>
      <c r="L69" s="2"/>
      <c r="M69" s="2"/>
      <c r="O69" s="141"/>
      <c r="P69" s="127"/>
      <c r="Q69" s="112"/>
    </row>
    <row r="70" spans="1:17">
      <c r="A70" s="10"/>
      <c r="B70" s="10"/>
      <c r="C70" s="10"/>
      <c r="D70" s="7"/>
      <c r="E70" s="10"/>
      <c r="F70" s="7"/>
      <c r="G70" s="10"/>
      <c r="H70" s="7"/>
      <c r="I70" s="10"/>
      <c r="J70" s="10"/>
      <c r="K70" s="2"/>
      <c r="L70" s="2"/>
      <c r="M70" s="2"/>
      <c r="O70" s="141"/>
      <c r="P70" s="127"/>
      <c r="Q70" s="112"/>
    </row>
    <row r="71" spans="1:17">
      <c r="A71" s="10"/>
      <c r="B71" s="10"/>
      <c r="C71" s="10"/>
      <c r="D71" s="7"/>
      <c r="E71" s="10"/>
      <c r="F71" s="7"/>
      <c r="G71" s="10"/>
      <c r="H71" s="7"/>
      <c r="I71" s="10"/>
      <c r="J71" s="10"/>
      <c r="K71" s="2"/>
      <c r="L71" s="2"/>
      <c r="M71" s="2"/>
      <c r="O71" s="141"/>
      <c r="P71" s="127"/>
      <c r="Q71" s="112"/>
    </row>
    <row r="72" spans="1:17">
      <c r="A72" s="10"/>
      <c r="B72" s="10"/>
      <c r="C72" s="10"/>
      <c r="D72" s="7"/>
      <c r="E72" s="10"/>
      <c r="F72" s="7"/>
      <c r="G72" s="10"/>
      <c r="H72" s="7"/>
      <c r="I72" s="7"/>
      <c r="J72" s="7"/>
      <c r="O72" s="141"/>
      <c r="P72" s="127"/>
      <c r="Q72" s="112"/>
    </row>
    <row r="73" spans="1:17">
      <c r="A73" s="2"/>
      <c r="B73" s="2"/>
      <c r="C73" s="2"/>
      <c r="E73" s="2"/>
      <c r="G73" s="2"/>
      <c r="O73" s="141"/>
      <c r="P73" s="127"/>
      <c r="Q73" s="112"/>
    </row>
    <row r="74" spans="1:17">
      <c r="A74" s="2"/>
      <c r="B74" s="2"/>
      <c r="C74" s="2"/>
      <c r="E74" s="2"/>
      <c r="G74" s="2"/>
      <c r="O74" s="141"/>
      <c r="P74" s="127"/>
      <c r="Q74" s="112"/>
    </row>
  </sheetData>
  <sheetProtection password="CC37" sheet="1" selectLockedCells="1"/>
  <mergeCells count="27">
    <mergeCell ref="P63:W63"/>
    <mergeCell ref="A16:B16"/>
    <mergeCell ref="B33:E33"/>
    <mergeCell ref="B36:E36"/>
    <mergeCell ref="B39:E39"/>
    <mergeCell ref="B32:E32"/>
    <mergeCell ref="B35:E35"/>
    <mergeCell ref="B38:E38"/>
    <mergeCell ref="C16:L16"/>
    <mergeCell ref="B24:E24"/>
    <mergeCell ref="B30:E30"/>
    <mergeCell ref="B27:E27"/>
    <mergeCell ref="B26:E26"/>
    <mergeCell ref="I60:M61"/>
    <mergeCell ref="D41:H41"/>
    <mergeCell ref="A1:M1"/>
    <mergeCell ref="C8:L8"/>
    <mergeCell ref="C10:L10"/>
    <mergeCell ref="G4:L4"/>
    <mergeCell ref="A2:M2"/>
    <mergeCell ref="C14:L14"/>
    <mergeCell ref="A5:C6"/>
    <mergeCell ref="B29:E29"/>
    <mergeCell ref="A10:B10"/>
    <mergeCell ref="B23:E23"/>
    <mergeCell ref="C12:L12"/>
    <mergeCell ref="F21:H21"/>
  </mergeCells>
  <phoneticPr fontId="0" type="noConversion"/>
  <conditionalFormatting sqref="C7 E7 I7:N7 G7">
    <cfRule type="cellIs" dxfId="49" priority="39" operator="between">
      <formula>0</formula>
      <formula>0</formula>
    </cfRule>
  </conditionalFormatting>
  <conditionalFormatting sqref="C9 E9 I9:N9 G9">
    <cfRule type="cellIs" dxfId="48" priority="36" operator="equal">
      <formula>0</formula>
    </cfRule>
  </conditionalFormatting>
  <conditionalFormatting sqref="D7">
    <cfRule type="cellIs" dxfId="47" priority="35" operator="between">
      <formula>0</formula>
      <formula>0</formula>
    </cfRule>
  </conditionalFormatting>
  <conditionalFormatting sqref="D9">
    <cfRule type="cellIs" dxfId="46" priority="32" operator="equal">
      <formula>0</formula>
    </cfRule>
  </conditionalFormatting>
  <conditionalFormatting sqref="B23:E23">
    <cfRule type="cellIs" dxfId="45" priority="24" operator="equal">
      <formula>0</formula>
    </cfRule>
  </conditionalFormatting>
  <conditionalFormatting sqref="B26:E26">
    <cfRule type="cellIs" dxfId="44" priority="23" operator="equal">
      <formula>0</formula>
    </cfRule>
  </conditionalFormatting>
  <conditionalFormatting sqref="B29:E29">
    <cfRule type="cellIs" dxfId="43" priority="22" operator="equal">
      <formula>0</formula>
    </cfRule>
  </conditionalFormatting>
  <conditionalFormatting sqref="B32:E32">
    <cfRule type="cellIs" dxfId="42" priority="21" operator="equal">
      <formula>0</formula>
    </cfRule>
  </conditionalFormatting>
  <conditionalFormatting sqref="B35:E35">
    <cfRule type="cellIs" dxfId="41" priority="20" operator="equal">
      <formula>0</formula>
    </cfRule>
  </conditionalFormatting>
  <conditionalFormatting sqref="B38:E38">
    <cfRule type="cellIs" dxfId="40" priority="19" operator="equal">
      <formula>0</formula>
    </cfRule>
  </conditionalFormatting>
  <conditionalFormatting sqref="G23">
    <cfRule type="cellIs" dxfId="39" priority="14" operator="equal">
      <formula>0</formula>
    </cfRule>
  </conditionalFormatting>
  <conditionalFormatting sqref="G26">
    <cfRule type="cellIs" dxfId="38" priority="13" operator="equal">
      <formula>0</formula>
    </cfRule>
  </conditionalFormatting>
  <conditionalFormatting sqref="G29">
    <cfRule type="cellIs" dxfId="37" priority="12" operator="equal">
      <formula>0</formula>
    </cfRule>
  </conditionalFormatting>
  <conditionalFormatting sqref="G32">
    <cfRule type="cellIs" dxfId="36" priority="11" operator="equal">
      <formula>0</formula>
    </cfRule>
  </conditionalFormatting>
  <conditionalFormatting sqref="G35">
    <cfRule type="cellIs" dxfId="35" priority="10" operator="equal">
      <formula>0</formula>
    </cfRule>
  </conditionalFormatting>
  <conditionalFormatting sqref="G38">
    <cfRule type="cellIs" dxfId="34" priority="9" operator="equal">
      <formula>0</formula>
    </cfRule>
  </conditionalFormatting>
  <conditionalFormatting sqref="G49:G51">
    <cfRule type="cellIs" dxfId="33" priority="2" operator="equal">
      <formula>0</formula>
    </cfRule>
  </conditionalFormatting>
  <dataValidations count="2">
    <dataValidation type="whole" allowBlank="1" showInputMessage="1" showErrorMessage="1" errorTitle="8% Max" error="Maximum OH&amp;P rate is 10%_x000a__x000a_A whole number is required" prompt="Enter whole numbers only" sqref="K43">
      <formula1>1</formula1>
      <formula2>10</formula2>
    </dataValidation>
    <dataValidation type="whole" allowBlank="1" showInputMessage="1" showErrorMessage="1" sqref="K23">
      <formula1>1</formula1>
      <formula2>15</formula2>
    </dataValidation>
  </dataValidations>
  <printOptions horizontalCentered="1"/>
  <pageMargins left="0.5" right="0.5" top="0.5" bottom="0.5" header="0.27"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R76"/>
  <sheetViews>
    <sheetView showGridLines="0" zoomScaleNormal="100" workbookViewId="0">
      <selection activeCell="E10" sqref="E10:N10"/>
    </sheetView>
  </sheetViews>
  <sheetFormatPr defaultRowHeight="12.75"/>
  <cols>
    <col min="1" max="2" width="2.7109375" style="1" customWidth="1"/>
    <col min="3" max="3" width="8.7109375" style="1" customWidth="1"/>
    <col min="4" max="4" width="7.5703125" style="1" customWidth="1"/>
    <col min="5" max="5" width="11.5703125" style="1" customWidth="1"/>
    <col min="6" max="6" width="2.7109375" style="1" customWidth="1"/>
    <col min="7" max="7" width="7.7109375" style="1" customWidth="1"/>
    <col min="8" max="8" width="13.28515625" style="1" customWidth="1"/>
    <col min="9" max="9" width="2.140625" style="1" customWidth="1"/>
    <col min="10" max="10" width="4.140625" style="1" customWidth="1"/>
    <col min="11" max="11" width="7.5703125" style="1" customWidth="1"/>
    <col min="12" max="12" width="8.42578125" style="1" customWidth="1"/>
    <col min="13" max="13" width="3" style="1" customWidth="1"/>
    <col min="14" max="14" width="14.85546875" style="1" customWidth="1"/>
    <col min="15" max="16384" width="9.140625" style="1"/>
  </cols>
  <sheetData>
    <row r="1" spans="1:17" ht="13.7" customHeight="1">
      <c r="A1" s="370" t="s">
        <v>31</v>
      </c>
      <c r="B1" s="370"/>
      <c r="C1" s="370"/>
      <c r="D1" s="370"/>
      <c r="E1" s="370"/>
      <c r="F1" s="370"/>
      <c r="G1" s="370"/>
      <c r="H1" s="370"/>
      <c r="I1" s="370"/>
      <c r="J1" s="370"/>
      <c r="K1" s="370"/>
      <c r="L1" s="370"/>
      <c r="M1" s="370"/>
      <c r="N1" s="370"/>
    </row>
    <row r="2" spans="1:17" s="36" customFormat="1" ht="9.9499999999999993" customHeight="1">
      <c r="A2" s="373" t="s">
        <v>145</v>
      </c>
      <c r="B2" s="373"/>
      <c r="C2" s="373"/>
      <c r="D2" s="373"/>
      <c r="E2" s="373"/>
      <c r="F2" s="373"/>
      <c r="G2" s="373"/>
      <c r="H2" s="373"/>
      <c r="I2" s="373"/>
      <c r="J2" s="373"/>
      <c r="K2" s="373"/>
      <c r="L2" s="373"/>
      <c r="M2" s="373"/>
      <c r="N2" s="373"/>
      <c r="O2" s="71"/>
      <c r="P2" s="71"/>
    </row>
    <row r="3" spans="1:17" s="36" customFormat="1" ht="3.95" customHeight="1">
      <c r="A3" s="373"/>
      <c r="B3" s="373"/>
      <c r="C3" s="373"/>
      <c r="D3" s="373"/>
      <c r="E3" s="373"/>
      <c r="F3" s="373"/>
      <c r="G3" s="373"/>
      <c r="H3" s="373"/>
      <c r="I3" s="373"/>
      <c r="J3" s="373"/>
      <c r="K3" s="373"/>
      <c r="L3" s="373"/>
      <c r="M3" s="373"/>
      <c r="N3" s="373"/>
    </row>
    <row r="4" spans="1:17" s="36" customFormat="1" ht="15" customHeight="1">
      <c r="A4" s="155" t="s">
        <v>6</v>
      </c>
      <c r="B4" s="155"/>
      <c r="C4" s="155"/>
      <c r="D4" s="155"/>
      <c r="E4" s="155"/>
      <c r="F4" s="372" t="s">
        <v>69</v>
      </c>
      <c r="G4" s="372"/>
      <c r="H4" s="372"/>
      <c r="I4" s="372"/>
      <c r="J4" s="372"/>
      <c r="K4" s="372"/>
      <c r="L4" s="372"/>
      <c r="M4" s="372"/>
      <c r="N4" s="206">
        <f>SUMMARY!M4</f>
        <v>0</v>
      </c>
    </row>
    <row r="5" spans="1:17" s="36" customFormat="1" ht="3" customHeight="1">
      <c r="A5" s="366" t="s">
        <v>7</v>
      </c>
      <c r="B5" s="366"/>
      <c r="C5" s="366"/>
      <c r="D5" s="366"/>
      <c r="E5" s="366"/>
      <c r="F5" s="37"/>
      <c r="G5" s="37"/>
      <c r="H5" s="34"/>
      <c r="I5" s="34"/>
      <c r="J5" s="37"/>
      <c r="K5" s="37"/>
      <c r="L5" s="35"/>
      <c r="M5" s="159"/>
      <c r="N5" s="54"/>
      <c r="O5" s="34"/>
      <c r="P5" s="34"/>
      <c r="Q5" s="34"/>
    </row>
    <row r="6" spans="1:17" s="36" customFormat="1" ht="15" customHeight="1">
      <c r="A6" s="366"/>
      <c r="B6" s="366"/>
      <c r="C6" s="366"/>
      <c r="D6" s="366"/>
      <c r="E6" s="366"/>
      <c r="F6" s="37"/>
      <c r="G6" s="37"/>
      <c r="H6" s="34"/>
      <c r="I6" s="34"/>
      <c r="J6" s="37"/>
      <c r="K6" s="37"/>
      <c r="L6" s="35"/>
      <c r="M6" s="159" t="s">
        <v>15</v>
      </c>
      <c r="N6" s="210">
        <f>SUMMARY!M6</f>
        <v>0</v>
      </c>
    </row>
    <row r="7" spans="1:17" s="50" customFormat="1" ht="3.95" customHeight="1">
      <c r="A7" s="51"/>
      <c r="B7" s="51"/>
      <c r="C7" s="52"/>
      <c r="D7" s="52"/>
      <c r="E7" s="52"/>
      <c r="F7" s="52"/>
      <c r="G7" s="52"/>
      <c r="H7" s="52"/>
      <c r="I7" s="52"/>
      <c r="J7" s="52"/>
      <c r="K7" s="52"/>
      <c r="L7" s="52"/>
      <c r="M7" s="52"/>
      <c r="N7" s="52"/>
      <c r="O7" s="53"/>
    </row>
    <row r="8" spans="1:17" s="3" customFormat="1" ht="15" customHeight="1">
      <c r="A8" s="161" t="s">
        <v>10</v>
      </c>
      <c r="B8" s="12"/>
      <c r="C8" s="10"/>
      <c r="D8" s="10"/>
      <c r="E8" s="384">
        <f>SUMMARY!C8</f>
        <v>0</v>
      </c>
      <c r="F8" s="384"/>
      <c r="G8" s="384"/>
      <c r="H8" s="384"/>
      <c r="I8" s="384"/>
      <c r="J8" s="384"/>
      <c r="K8" s="384"/>
      <c r="L8" s="384"/>
      <c r="M8" s="384"/>
      <c r="N8" s="384"/>
    </row>
    <row r="9" spans="1:17" s="50" customFormat="1" ht="6" customHeight="1">
      <c r="A9" s="51"/>
      <c r="B9" s="51"/>
      <c r="C9" s="52"/>
      <c r="D9" s="52"/>
      <c r="E9" s="185"/>
      <c r="F9" s="185"/>
      <c r="G9" s="185"/>
      <c r="H9" s="185"/>
      <c r="I9" s="185"/>
      <c r="J9" s="185"/>
      <c r="K9" s="185"/>
      <c r="L9" s="185"/>
      <c r="M9" s="185"/>
      <c r="N9" s="185"/>
    </row>
    <row r="10" spans="1:17" s="3" customFormat="1" ht="15" customHeight="1">
      <c r="A10" s="385" t="s">
        <v>8</v>
      </c>
      <c r="B10" s="385"/>
      <c r="C10" s="385"/>
      <c r="D10" s="385"/>
      <c r="E10" s="386" t="s">
        <v>59</v>
      </c>
      <c r="F10" s="386"/>
      <c r="G10" s="386"/>
      <c r="H10" s="386"/>
      <c r="I10" s="386"/>
      <c r="J10" s="386"/>
      <c r="K10" s="386"/>
      <c r="L10" s="386"/>
      <c r="M10" s="386"/>
      <c r="N10" s="386"/>
    </row>
    <row r="11" spans="1:17" s="50" customFormat="1" ht="3.95" customHeight="1">
      <c r="A11" s="51"/>
      <c r="B11" s="51"/>
      <c r="C11" s="52"/>
      <c r="D11" s="52"/>
      <c r="E11" s="52"/>
      <c r="F11" s="52"/>
      <c r="G11" s="52"/>
      <c r="H11" s="52"/>
      <c r="I11" s="52"/>
      <c r="J11" s="52"/>
      <c r="K11" s="52"/>
      <c r="L11" s="52"/>
      <c r="M11" s="52"/>
      <c r="N11" s="52"/>
    </row>
    <row r="12" spans="1:17" ht="15" customHeight="1">
      <c r="A12" s="11"/>
      <c r="B12" s="16"/>
      <c r="C12" s="15"/>
      <c r="D12" s="15"/>
      <c r="E12" s="387"/>
      <c r="F12" s="387"/>
      <c r="G12" s="387"/>
      <c r="H12" s="387"/>
      <c r="I12" s="387"/>
      <c r="J12" s="387"/>
      <c r="K12" s="387"/>
      <c r="L12" s="387"/>
      <c r="M12" s="387"/>
      <c r="N12" s="387"/>
    </row>
    <row r="13" spans="1:17" s="50" customFormat="1" ht="3.95" customHeight="1">
      <c r="A13" s="51"/>
      <c r="B13" s="51"/>
      <c r="C13" s="52"/>
      <c r="D13" s="52"/>
      <c r="E13" s="52"/>
      <c r="F13" s="52"/>
      <c r="G13" s="52"/>
      <c r="H13" s="52"/>
      <c r="I13" s="52"/>
      <c r="J13" s="52"/>
      <c r="K13" s="52"/>
      <c r="L13" s="52"/>
      <c r="M13" s="52"/>
      <c r="N13" s="52"/>
    </row>
    <row r="14" spans="1:17" ht="15" customHeight="1">
      <c r="A14" s="17"/>
      <c r="B14" s="15"/>
      <c r="C14" s="15"/>
      <c r="D14" s="15"/>
      <c r="E14" s="387"/>
      <c r="F14" s="387"/>
      <c r="G14" s="387"/>
      <c r="H14" s="387"/>
      <c r="I14" s="387"/>
      <c r="J14" s="387"/>
      <c r="K14" s="387"/>
      <c r="L14" s="387"/>
      <c r="M14" s="387"/>
      <c r="N14" s="387"/>
    </row>
    <row r="15" spans="1:17" s="7" customFormat="1" ht="3.95" customHeight="1">
      <c r="A15" s="11"/>
      <c r="B15" s="15"/>
      <c r="C15" s="15"/>
      <c r="D15" s="15"/>
      <c r="E15" s="14"/>
      <c r="F15" s="186"/>
      <c r="G15" s="186"/>
      <c r="H15" s="186"/>
      <c r="I15" s="186"/>
      <c r="J15" s="186"/>
      <c r="K15" s="186"/>
      <c r="L15" s="186"/>
      <c r="M15" s="186"/>
      <c r="N15" s="186"/>
    </row>
    <row r="16" spans="1:17" s="6" customFormat="1" ht="15.95" customHeight="1">
      <c r="A16" s="82" t="s">
        <v>30</v>
      </c>
      <c r="B16" s="103"/>
      <c r="C16" s="72"/>
      <c r="D16" s="72"/>
      <c r="E16" s="383">
        <f>SUMMARY!C16</f>
        <v>0</v>
      </c>
      <c r="F16" s="383"/>
      <c r="G16" s="383"/>
      <c r="H16" s="383"/>
      <c r="I16" s="383"/>
      <c r="J16" s="383"/>
      <c r="K16" s="187"/>
      <c r="L16" s="187"/>
      <c r="M16" s="187"/>
      <c r="N16" s="187"/>
      <c r="O16" s="33"/>
      <c r="P16" s="33"/>
    </row>
    <row r="17" spans="1:16" s="9" customFormat="1" ht="3.95" customHeight="1">
      <c r="A17" s="11"/>
      <c r="B17" s="45"/>
      <c r="C17" s="32"/>
      <c r="D17" s="32"/>
      <c r="E17" s="14"/>
      <c r="F17" s="8"/>
      <c r="G17" s="8"/>
      <c r="H17" s="8"/>
      <c r="I17" s="8"/>
      <c r="J17" s="8"/>
      <c r="K17" s="8"/>
      <c r="L17" s="8"/>
      <c r="M17" s="8"/>
      <c r="N17" s="8"/>
    </row>
    <row r="18" spans="1:16" s="36" customFormat="1" ht="13.5" customHeight="1">
      <c r="A18" s="43" t="s">
        <v>12</v>
      </c>
      <c r="C18" s="32"/>
      <c r="D18" s="32"/>
      <c r="E18" s="38"/>
      <c r="F18" s="38"/>
      <c r="G18" s="38"/>
      <c r="H18" s="30"/>
      <c r="I18" s="30"/>
      <c r="J18" s="412" t="s">
        <v>102</v>
      </c>
      <c r="K18" s="412"/>
      <c r="L18" s="276" t="s">
        <v>104</v>
      </c>
      <c r="M18" s="21"/>
      <c r="N18" s="32"/>
      <c r="O18" s="38"/>
      <c r="P18" s="34"/>
    </row>
    <row r="19" spans="1:16" ht="13.5" customHeight="1">
      <c r="A19" s="44"/>
      <c r="B19" s="388" t="s">
        <v>39</v>
      </c>
      <c r="C19" s="388"/>
      <c r="D19" s="388"/>
      <c r="E19" s="388"/>
      <c r="F19" s="388"/>
      <c r="G19" s="388"/>
      <c r="H19" s="388"/>
      <c r="I19" s="22"/>
      <c r="J19" s="413" t="s">
        <v>103</v>
      </c>
      <c r="K19" s="414"/>
      <c r="L19" s="303" t="s">
        <v>105</v>
      </c>
      <c r="M19" s="20"/>
      <c r="N19" s="57" t="s">
        <v>11</v>
      </c>
      <c r="O19" s="50"/>
    </row>
    <row r="20" spans="1:16" s="4" customFormat="1" ht="12.95" customHeight="1">
      <c r="A20" s="46"/>
      <c r="B20" s="108">
        <v>1</v>
      </c>
      <c r="C20" s="389"/>
      <c r="D20" s="389"/>
      <c r="E20" s="389"/>
      <c r="F20" s="389"/>
      <c r="G20" s="389"/>
      <c r="H20" s="389"/>
      <c r="I20" s="31"/>
      <c r="J20" s="390"/>
      <c r="K20" s="391"/>
      <c r="L20" s="344"/>
      <c r="M20" s="24"/>
      <c r="N20" s="311">
        <f t="shared" ref="N20:N27" si="0">J20*L20</f>
        <v>0</v>
      </c>
      <c r="O20" s="63"/>
    </row>
    <row r="21" spans="1:16" s="4" customFormat="1" ht="12.95" customHeight="1">
      <c r="A21" s="46"/>
      <c r="B21" s="109">
        <v>2</v>
      </c>
      <c r="C21" s="389"/>
      <c r="D21" s="389"/>
      <c r="E21" s="389"/>
      <c r="F21" s="389"/>
      <c r="G21" s="389"/>
      <c r="H21" s="389"/>
      <c r="I21" s="31"/>
      <c r="J21" s="397"/>
      <c r="K21" s="398"/>
      <c r="L21" s="345"/>
      <c r="M21" s="24"/>
      <c r="N21" s="311">
        <f t="shared" si="0"/>
        <v>0</v>
      </c>
      <c r="O21" s="63"/>
    </row>
    <row r="22" spans="1:16" s="4" customFormat="1" ht="12.95" customHeight="1">
      <c r="A22" s="46"/>
      <c r="B22" s="109">
        <v>3</v>
      </c>
      <c r="C22" s="389"/>
      <c r="D22" s="389"/>
      <c r="E22" s="389"/>
      <c r="F22" s="389"/>
      <c r="G22" s="389"/>
      <c r="H22" s="389"/>
      <c r="I22" s="31"/>
      <c r="J22" s="397"/>
      <c r="K22" s="398"/>
      <c r="L22" s="345"/>
      <c r="M22" s="24"/>
      <c r="N22" s="311">
        <f t="shared" si="0"/>
        <v>0</v>
      </c>
      <c r="O22" s="63"/>
    </row>
    <row r="23" spans="1:16" s="4" customFormat="1" ht="12.95" customHeight="1">
      <c r="A23" s="46"/>
      <c r="B23" s="109">
        <v>4</v>
      </c>
      <c r="C23" s="389"/>
      <c r="D23" s="389"/>
      <c r="E23" s="389"/>
      <c r="F23" s="389"/>
      <c r="G23" s="389"/>
      <c r="H23" s="389"/>
      <c r="I23" s="31"/>
      <c r="J23" s="397"/>
      <c r="K23" s="398"/>
      <c r="L23" s="345"/>
      <c r="M23" s="24"/>
      <c r="N23" s="311">
        <f t="shared" si="0"/>
        <v>0</v>
      </c>
      <c r="O23" s="63"/>
    </row>
    <row r="24" spans="1:16" s="4" customFormat="1" ht="12.95" customHeight="1">
      <c r="A24" s="46"/>
      <c r="B24" s="109">
        <v>5</v>
      </c>
      <c r="C24" s="389"/>
      <c r="D24" s="389"/>
      <c r="E24" s="389"/>
      <c r="F24" s="389"/>
      <c r="G24" s="389"/>
      <c r="H24" s="389"/>
      <c r="I24" s="31"/>
      <c r="J24" s="397"/>
      <c r="K24" s="398"/>
      <c r="L24" s="345"/>
      <c r="M24" s="24"/>
      <c r="N24" s="311">
        <f t="shared" si="0"/>
        <v>0</v>
      </c>
      <c r="O24" s="63"/>
    </row>
    <row r="25" spans="1:16" s="4" customFormat="1" ht="12.95" customHeight="1">
      <c r="A25" s="46"/>
      <c r="B25" s="109">
        <v>6</v>
      </c>
      <c r="C25" s="394"/>
      <c r="D25" s="394"/>
      <c r="E25" s="394"/>
      <c r="F25" s="394"/>
      <c r="G25" s="394"/>
      <c r="H25" s="394"/>
      <c r="I25" s="31"/>
      <c r="J25" s="397"/>
      <c r="K25" s="398"/>
      <c r="L25" s="345"/>
      <c r="M25" s="24"/>
      <c r="N25" s="311">
        <f t="shared" si="0"/>
        <v>0</v>
      </c>
      <c r="O25" s="63"/>
    </row>
    <row r="26" spans="1:16" s="4" customFormat="1" ht="12.95" customHeight="1">
      <c r="A26" s="46"/>
      <c r="B26" s="109">
        <v>7</v>
      </c>
      <c r="C26" s="389"/>
      <c r="D26" s="389"/>
      <c r="E26" s="389"/>
      <c r="F26" s="389"/>
      <c r="G26" s="389"/>
      <c r="H26" s="389"/>
      <c r="I26" s="31"/>
      <c r="J26" s="397"/>
      <c r="K26" s="398"/>
      <c r="L26" s="345"/>
      <c r="M26" s="24"/>
      <c r="N26" s="311">
        <f t="shared" si="0"/>
        <v>0</v>
      </c>
      <c r="O26" s="63"/>
    </row>
    <row r="27" spans="1:16" s="4" customFormat="1" ht="12.95" customHeight="1">
      <c r="A27" s="46"/>
      <c r="B27" s="109">
        <v>8</v>
      </c>
      <c r="C27" s="394"/>
      <c r="D27" s="394"/>
      <c r="E27" s="394"/>
      <c r="F27" s="394"/>
      <c r="G27" s="394"/>
      <c r="H27" s="394"/>
      <c r="I27" s="31"/>
      <c r="J27" s="397"/>
      <c r="K27" s="398"/>
      <c r="L27" s="345"/>
      <c r="M27" s="24"/>
      <c r="N27" s="312">
        <f t="shared" si="0"/>
        <v>0</v>
      </c>
      <c r="O27" s="63"/>
    </row>
    <row r="28" spans="1:16" s="4" customFormat="1" ht="15" customHeight="1">
      <c r="A28" s="46"/>
      <c r="B28" s="46"/>
      <c r="C28" s="399" t="s">
        <v>14</v>
      </c>
      <c r="D28" s="399"/>
      <c r="E28" s="399"/>
      <c r="F28" s="399"/>
      <c r="G28" s="399"/>
      <c r="H28" s="399"/>
      <c r="I28" s="399"/>
      <c r="J28" s="399"/>
      <c r="K28" s="399"/>
      <c r="L28" s="399"/>
      <c r="M28" s="399"/>
      <c r="N28" s="305"/>
      <c r="O28" s="63"/>
    </row>
    <row r="29" spans="1:16" s="101" customFormat="1" ht="15" customHeight="1" thickBot="1">
      <c r="A29" s="67"/>
      <c r="B29" s="67"/>
      <c r="C29" s="32"/>
      <c r="D29" s="32"/>
      <c r="E29" s="32"/>
      <c r="F29" s="32"/>
      <c r="G29" s="32"/>
      <c r="H29" s="400" t="s">
        <v>4</v>
      </c>
      <c r="I29" s="400"/>
      <c r="J29" s="400"/>
      <c r="K29" s="400"/>
      <c r="L29" s="304"/>
      <c r="M29" s="107" t="s">
        <v>3</v>
      </c>
      <c r="N29" s="313">
        <f>(SUM(N20:N28))*L29/100</f>
        <v>0</v>
      </c>
      <c r="O29" s="106"/>
    </row>
    <row r="30" spans="1:16" s="4" customFormat="1" ht="3.95" customHeight="1">
      <c r="A30" s="46"/>
      <c r="B30" s="46"/>
      <c r="C30" s="22"/>
      <c r="D30" s="22"/>
      <c r="E30" s="22"/>
      <c r="F30" s="22"/>
      <c r="G30" s="22"/>
      <c r="H30" s="22"/>
      <c r="I30" s="22"/>
      <c r="J30" s="22"/>
      <c r="K30" s="22"/>
      <c r="L30" s="26"/>
      <c r="M30" s="26"/>
      <c r="N30" s="315"/>
      <c r="O30" s="63"/>
    </row>
    <row r="31" spans="1:16" ht="15" customHeight="1">
      <c r="A31" s="45"/>
      <c r="B31" s="45"/>
      <c r="C31" s="31"/>
      <c r="D31" s="31"/>
      <c r="E31" s="17"/>
      <c r="F31" s="17"/>
      <c r="G31" s="17"/>
      <c r="H31" s="401" t="s">
        <v>0</v>
      </c>
      <c r="I31" s="401"/>
      <c r="J31" s="401"/>
      <c r="K31" s="401"/>
      <c r="L31" s="401"/>
      <c r="M31" s="163"/>
      <c r="N31" s="310">
        <f>SUM(N20:N29)</f>
        <v>0</v>
      </c>
      <c r="O31" s="50"/>
    </row>
    <row r="32" spans="1:16" s="4" customFormat="1" ht="3.95" customHeight="1">
      <c r="A32" s="46"/>
      <c r="B32" s="46"/>
      <c r="C32" s="22"/>
      <c r="D32" s="22"/>
      <c r="E32" s="22"/>
      <c r="F32" s="22"/>
      <c r="G32" s="22"/>
      <c r="H32" s="22"/>
      <c r="I32" s="22"/>
      <c r="J32" s="22"/>
      <c r="K32" s="22"/>
      <c r="L32" s="26"/>
      <c r="M32" s="26"/>
      <c r="N32" s="56"/>
      <c r="O32" s="63"/>
    </row>
    <row r="33" spans="1:15" ht="13.5" customHeight="1">
      <c r="A33" s="44"/>
      <c r="B33" s="388" t="s">
        <v>40</v>
      </c>
      <c r="C33" s="388"/>
      <c r="D33" s="388"/>
      <c r="E33" s="388"/>
      <c r="F33" s="388"/>
      <c r="G33" s="388"/>
      <c r="H33" s="388"/>
      <c r="I33" s="17"/>
      <c r="J33" s="412" t="s">
        <v>9</v>
      </c>
      <c r="K33" s="416"/>
      <c r="L33" s="274" t="s">
        <v>75</v>
      </c>
      <c r="M33" s="18"/>
      <c r="N33" s="160" t="s">
        <v>11</v>
      </c>
      <c r="O33" s="50"/>
    </row>
    <row r="34" spans="1:15" s="4" customFormat="1" ht="12.95" customHeight="1">
      <c r="A34" s="46"/>
      <c r="B34" s="108">
        <v>1</v>
      </c>
      <c r="C34" s="389"/>
      <c r="D34" s="389"/>
      <c r="E34" s="389"/>
      <c r="F34" s="389"/>
      <c r="G34" s="389"/>
      <c r="H34" s="389"/>
      <c r="I34" s="31"/>
      <c r="J34" s="392"/>
      <c r="K34" s="393"/>
      <c r="L34" s="344"/>
      <c r="M34" s="40"/>
      <c r="N34" s="311">
        <f t="shared" ref="N34:N43" si="1">J34*L34</f>
        <v>0</v>
      </c>
      <c r="O34" s="63"/>
    </row>
    <row r="35" spans="1:15" s="4" customFormat="1" ht="12.95" customHeight="1">
      <c r="A35" s="46"/>
      <c r="B35" s="109">
        <v>2</v>
      </c>
      <c r="C35" s="389"/>
      <c r="D35" s="389"/>
      <c r="E35" s="389"/>
      <c r="F35" s="389"/>
      <c r="G35" s="389"/>
      <c r="H35" s="389"/>
      <c r="I35" s="31"/>
      <c r="J35" s="392"/>
      <c r="K35" s="393"/>
      <c r="L35" s="345"/>
      <c r="M35" s="40"/>
      <c r="N35" s="311">
        <f t="shared" si="1"/>
        <v>0</v>
      </c>
      <c r="O35" s="63"/>
    </row>
    <row r="36" spans="1:15" s="4" customFormat="1" ht="12.95" customHeight="1">
      <c r="A36" s="46"/>
      <c r="B36" s="109">
        <v>3</v>
      </c>
      <c r="C36" s="394"/>
      <c r="D36" s="394"/>
      <c r="E36" s="394"/>
      <c r="F36" s="394"/>
      <c r="G36" s="394"/>
      <c r="H36" s="394"/>
      <c r="I36" s="31"/>
      <c r="J36" s="395"/>
      <c r="K36" s="396"/>
      <c r="L36" s="345"/>
      <c r="M36" s="40"/>
      <c r="N36" s="311">
        <f t="shared" si="1"/>
        <v>0</v>
      </c>
      <c r="O36" s="63"/>
    </row>
    <row r="37" spans="1:15" s="4" customFormat="1" ht="12.95" customHeight="1">
      <c r="A37" s="46"/>
      <c r="B37" s="108">
        <v>4</v>
      </c>
      <c r="C37" s="389"/>
      <c r="D37" s="389"/>
      <c r="E37" s="389"/>
      <c r="F37" s="389"/>
      <c r="G37" s="389"/>
      <c r="H37" s="389"/>
      <c r="I37" s="31"/>
      <c r="J37" s="392"/>
      <c r="K37" s="393"/>
      <c r="L37" s="345"/>
      <c r="M37" s="40"/>
      <c r="N37" s="311">
        <f t="shared" si="1"/>
        <v>0</v>
      </c>
      <c r="O37" s="63"/>
    </row>
    <row r="38" spans="1:15" s="4" customFormat="1" ht="12.95" customHeight="1">
      <c r="A38" s="46"/>
      <c r="B38" s="109">
        <v>5</v>
      </c>
      <c r="C38" s="389"/>
      <c r="D38" s="389"/>
      <c r="E38" s="389"/>
      <c r="F38" s="389"/>
      <c r="G38" s="389"/>
      <c r="H38" s="389"/>
      <c r="I38" s="31"/>
      <c r="J38" s="392"/>
      <c r="K38" s="393"/>
      <c r="L38" s="345"/>
      <c r="M38" s="40"/>
      <c r="N38" s="311">
        <f t="shared" si="1"/>
        <v>0</v>
      </c>
      <c r="O38" s="63"/>
    </row>
    <row r="39" spans="1:15" s="4" customFormat="1" ht="12.95" customHeight="1">
      <c r="A39" s="46"/>
      <c r="B39" s="109">
        <v>6</v>
      </c>
      <c r="C39" s="389"/>
      <c r="D39" s="389"/>
      <c r="E39" s="389"/>
      <c r="F39" s="389"/>
      <c r="G39" s="389"/>
      <c r="H39" s="389"/>
      <c r="I39" s="31"/>
      <c r="J39" s="392"/>
      <c r="K39" s="393"/>
      <c r="L39" s="345"/>
      <c r="M39" s="40"/>
      <c r="N39" s="311">
        <f t="shared" si="1"/>
        <v>0</v>
      </c>
      <c r="O39" s="63"/>
    </row>
    <row r="40" spans="1:15" s="4" customFormat="1" ht="12.95" customHeight="1">
      <c r="A40" s="46"/>
      <c r="B40" s="108">
        <v>7</v>
      </c>
      <c r="C40" s="389"/>
      <c r="D40" s="389"/>
      <c r="E40" s="389"/>
      <c r="F40" s="389"/>
      <c r="G40" s="389"/>
      <c r="H40" s="389"/>
      <c r="I40" s="31"/>
      <c r="J40" s="392"/>
      <c r="K40" s="393"/>
      <c r="L40" s="345"/>
      <c r="M40" s="40"/>
      <c r="N40" s="311">
        <f t="shared" si="1"/>
        <v>0</v>
      </c>
      <c r="O40" s="63"/>
    </row>
    <row r="41" spans="1:15" s="4" customFormat="1" ht="12.95" customHeight="1">
      <c r="A41" s="46"/>
      <c r="B41" s="109">
        <v>8</v>
      </c>
      <c r="C41" s="389"/>
      <c r="D41" s="389"/>
      <c r="E41" s="389"/>
      <c r="F41" s="389"/>
      <c r="G41" s="389"/>
      <c r="H41" s="389"/>
      <c r="I41" s="31"/>
      <c r="J41" s="392"/>
      <c r="K41" s="393"/>
      <c r="L41" s="345"/>
      <c r="M41" s="40"/>
      <c r="N41" s="311">
        <f t="shared" si="1"/>
        <v>0</v>
      </c>
      <c r="O41" s="63"/>
    </row>
    <row r="42" spans="1:15" s="4" customFormat="1" ht="12.95" customHeight="1">
      <c r="A42" s="46"/>
      <c r="B42" s="109">
        <v>9</v>
      </c>
      <c r="C42" s="394"/>
      <c r="D42" s="394"/>
      <c r="E42" s="394"/>
      <c r="F42" s="394"/>
      <c r="G42" s="394"/>
      <c r="H42" s="394"/>
      <c r="I42" s="31"/>
      <c r="J42" s="395"/>
      <c r="K42" s="396"/>
      <c r="L42" s="345"/>
      <c r="M42" s="40"/>
      <c r="N42" s="311">
        <f t="shared" si="1"/>
        <v>0</v>
      </c>
      <c r="O42" s="63"/>
    </row>
    <row r="43" spans="1:15" s="4" customFormat="1" ht="12.95" customHeight="1">
      <c r="A43" s="46"/>
      <c r="B43" s="108">
        <v>10</v>
      </c>
      <c r="C43" s="389"/>
      <c r="D43" s="389"/>
      <c r="E43" s="389"/>
      <c r="F43" s="389"/>
      <c r="G43" s="389"/>
      <c r="H43" s="389"/>
      <c r="I43" s="31"/>
      <c r="J43" s="392"/>
      <c r="K43" s="393"/>
      <c r="L43" s="345"/>
      <c r="M43" s="40"/>
      <c r="N43" s="311">
        <f t="shared" si="1"/>
        <v>0</v>
      </c>
      <c r="O43" s="63"/>
    </row>
    <row r="44" spans="1:15" s="4" customFormat="1" ht="15" customHeight="1">
      <c r="A44" s="46"/>
      <c r="B44" s="46"/>
      <c r="C44" s="399" t="s">
        <v>14</v>
      </c>
      <c r="D44" s="399"/>
      <c r="E44" s="399"/>
      <c r="F44" s="399"/>
      <c r="G44" s="399"/>
      <c r="H44" s="399"/>
      <c r="I44" s="399"/>
      <c r="J44" s="399"/>
      <c r="K44" s="399"/>
      <c r="L44" s="399"/>
      <c r="M44" s="399"/>
      <c r="N44" s="305"/>
      <c r="O44" s="63"/>
    </row>
    <row r="45" spans="1:15" s="4" customFormat="1" ht="15" customHeight="1" thickBot="1">
      <c r="A45" s="46"/>
      <c r="B45" s="46"/>
      <c r="C45" s="22"/>
      <c r="D45" s="22"/>
      <c r="E45" s="22"/>
      <c r="F45" s="22"/>
      <c r="G45" s="22"/>
      <c r="H45" s="22"/>
      <c r="I45" s="22"/>
      <c r="J45" s="415" t="s">
        <v>5</v>
      </c>
      <c r="K45" s="415"/>
      <c r="L45" s="349"/>
      <c r="M45" s="25" t="s">
        <v>3</v>
      </c>
      <c r="N45" s="313">
        <f>(SUM(N34:N44))*L45/100</f>
        <v>0</v>
      </c>
      <c r="O45" s="63"/>
    </row>
    <row r="46" spans="1:15" s="4" customFormat="1" ht="3.95" customHeight="1">
      <c r="A46" s="46"/>
      <c r="B46" s="46"/>
      <c r="C46" s="22"/>
      <c r="D46" s="22"/>
      <c r="E46" s="22"/>
      <c r="F46" s="22"/>
      <c r="G46" s="22"/>
      <c r="H46" s="22"/>
      <c r="I46" s="22"/>
      <c r="J46" s="22"/>
      <c r="K46" s="22"/>
      <c r="L46" s="26"/>
      <c r="M46" s="26"/>
      <c r="N46" s="314"/>
      <c r="O46" s="63"/>
    </row>
    <row r="47" spans="1:15" s="5" customFormat="1" ht="15" customHeight="1">
      <c r="A47" s="45"/>
      <c r="B47" s="45"/>
      <c r="C47" s="17"/>
      <c r="D47" s="47"/>
      <c r="E47" s="17"/>
      <c r="F47" s="17"/>
      <c r="G47" s="17"/>
      <c r="H47" s="401" t="s">
        <v>1</v>
      </c>
      <c r="I47" s="401"/>
      <c r="J47" s="401"/>
      <c r="K47" s="401"/>
      <c r="L47" s="401"/>
      <c r="M47" s="163"/>
      <c r="N47" s="310">
        <f>SUM(N34:N45)</f>
        <v>0</v>
      </c>
      <c r="O47" s="70"/>
    </row>
    <row r="48" spans="1:15" s="5" customFormat="1" ht="3.95" customHeight="1">
      <c r="A48" s="45"/>
      <c r="B48" s="45"/>
      <c r="C48" s="17"/>
      <c r="D48" s="17"/>
      <c r="E48" s="17"/>
      <c r="F48" s="17"/>
      <c r="G48" s="17"/>
      <c r="H48" s="17"/>
      <c r="I48" s="17"/>
      <c r="J48" s="31"/>
      <c r="K48" s="31"/>
      <c r="L48" s="181"/>
      <c r="M48" s="18"/>
      <c r="N48" s="48"/>
      <c r="O48" s="70"/>
    </row>
    <row r="49" spans="1:18" ht="13.5" customHeight="1">
      <c r="A49" s="44"/>
      <c r="B49" s="388" t="s">
        <v>41</v>
      </c>
      <c r="C49" s="388"/>
      <c r="D49" s="388"/>
      <c r="E49" s="388"/>
      <c r="F49" s="388"/>
      <c r="G49" s="388"/>
      <c r="H49" s="388"/>
      <c r="I49" s="17"/>
      <c r="J49" s="412" t="s">
        <v>9</v>
      </c>
      <c r="K49" s="416"/>
      <c r="L49" s="274" t="s">
        <v>75</v>
      </c>
      <c r="M49" s="18"/>
      <c r="N49" s="160" t="s">
        <v>11</v>
      </c>
      <c r="O49" s="50"/>
    </row>
    <row r="50" spans="1:18" s="4" customFormat="1" ht="12.95" customHeight="1">
      <c r="A50" s="46"/>
      <c r="B50" s="108">
        <v>1</v>
      </c>
      <c r="C50" s="389"/>
      <c r="D50" s="389"/>
      <c r="E50" s="389"/>
      <c r="F50" s="389"/>
      <c r="G50" s="389"/>
      <c r="H50" s="389"/>
      <c r="I50" s="31"/>
      <c r="J50" s="406"/>
      <c r="K50" s="407"/>
      <c r="L50" s="344"/>
      <c r="M50" s="26"/>
      <c r="N50" s="311">
        <f t="shared" ref="N50:N53" si="2">J50*L50</f>
        <v>0</v>
      </c>
      <c r="O50" s="63"/>
    </row>
    <row r="51" spans="1:18" s="4" customFormat="1" ht="12.95" customHeight="1">
      <c r="A51" s="46"/>
      <c r="B51" s="109">
        <v>2</v>
      </c>
      <c r="C51" s="389"/>
      <c r="D51" s="389"/>
      <c r="E51" s="389"/>
      <c r="F51" s="389"/>
      <c r="G51" s="389"/>
      <c r="H51" s="389"/>
      <c r="I51" s="31"/>
      <c r="J51" s="406"/>
      <c r="K51" s="407"/>
      <c r="L51" s="344"/>
      <c r="M51" s="26"/>
      <c r="N51" s="311">
        <f t="shared" si="2"/>
        <v>0</v>
      </c>
      <c r="O51" s="63"/>
    </row>
    <row r="52" spans="1:18" s="4" customFormat="1" ht="12.95" customHeight="1">
      <c r="A52" s="46"/>
      <c r="B52" s="109">
        <v>3</v>
      </c>
      <c r="C52" s="389"/>
      <c r="D52" s="389"/>
      <c r="E52" s="389"/>
      <c r="F52" s="389"/>
      <c r="G52" s="389"/>
      <c r="H52" s="389"/>
      <c r="I52" s="31"/>
      <c r="J52" s="406"/>
      <c r="K52" s="407"/>
      <c r="L52" s="345"/>
      <c r="M52" s="26"/>
      <c r="N52" s="311">
        <f t="shared" si="2"/>
        <v>0</v>
      </c>
      <c r="O52" s="63"/>
    </row>
    <row r="53" spans="1:18" s="4" customFormat="1" ht="12.95" customHeight="1">
      <c r="A53" s="46"/>
      <c r="B53" s="108">
        <v>4</v>
      </c>
      <c r="C53" s="394"/>
      <c r="D53" s="394"/>
      <c r="E53" s="394"/>
      <c r="F53" s="394"/>
      <c r="G53" s="394"/>
      <c r="H53" s="394"/>
      <c r="I53" s="31"/>
      <c r="J53" s="408"/>
      <c r="K53" s="409"/>
      <c r="L53" s="345"/>
      <c r="M53" s="26"/>
      <c r="N53" s="312">
        <f t="shared" si="2"/>
        <v>0</v>
      </c>
      <c r="O53" s="63"/>
    </row>
    <row r="54" spans="1:18" s="4" customFormat="1" ht="15" customHeight="1">
      <c r="A54" s="46"/>
      <c r="B54" s="46"/>
      <c r="C54" s="399" t="s">
        <v>14</v>
      </c>
      <c r="D54" s="399"/>
      <c r="E54" s="399"/>
      <c r="F54" s="399"/>
      <c r="G54" s="399"/>
      <c r="H54" s="399"/>
      <c r="I54" s="399"/>
      <c r="J54" s="399"/>
      <c r="K54" s="399"/>
      <c r="L54" s="399"/>
      <c r="M54" s="399"/>
      <c r="N54" s="305"/>
      <c r="O54" s="63"/>
    </row>
    <row r="55" spans="1:18" s="4" customFormat="1" ht="15" customHeight="1" thickBot="1">
      <c r="A55" s="46"/>
      <c r="B55" s="46"/>
      <c r="C55" s="22"/>
      <c r="D55" s="22"/>
      <c r="E55" s="22"/>
      <c r="F55" s="22"/>
      <c r="G55" s="22"/>
      <c r="H55" s="22"/>
      <c r="I55" s="22"/>
      <c r="J55" s="415" t="s">
        <v>5</v>
      </c>
      <c r="K55" s="415"/>
      <c r="L55" s="349"/>
      <c r="M55" s="25" t="s">
        <v>3</v>
      </c>
      <c r="N55" s="313">
        <f>(SUM(N50:N54))*L55/100</f>
        <v>0</v>
      </c>
      <c r="O55" s="63"/>
    </row>
    <row r="56" spans="1:18" s="23" customFormat="1" ht="6" customHeight="1">
      <c r="A56" s="46"/>
      <c r="B56" s="46"/>
      <c r="C56" s="22"/>
      <c r="D56" s="22"/>
      <c r="E56" s="410"/>
      <c r="F56" s="22"/>
      <c r="G56" s="22"/>
      <c r="H56" s="22"/>
      <c r="I56" s="22"/>
      <c r="J56" s="22"/>
      <c r="K56" s="22"/>
      <c r="L56" s="26"/>
      <c r="M56" s="26"/>
      <c r="N56" s="29"/>
      <c r="O56" s="49"/>
    </row>
    <row r="57" spans="1:18" s="28" customFormat="1" ht="15" customHeight="1" thickBot="1">
      <c r="A57" s="45"/>
      <c r="B57" s="121" t="s">
        <v>44</v>
      </c>
      <c r="E57" s="411"/>
      <c r="F57" s="17"/>
      <c r="G57" s="17"/>
      <c r="H57" s="401" t="s">
        <v>2</v>
      </c>
      <c r="I57" s="401"/>
      <c r="J57" s="401"/>
      <c r="K57" s="401"/>
      <c r="L57" s="401"/>
      <c r="M57" s="163"/>
      <c r="N57" s="310">
        <f>SUM(N50:N55)</f>
        <v>0</v>
      </c>
      <c r="O57" s="142" t="s">
        <v>110</v>
      </c>
    </row>
    <row r="58" spans="1:18" s="28" customFormat="1" ht="3.95" customHeight="1" thickBot="1">
      <c r="A58" s="45"/>
      <c r="B58" s="45"/>
      <c r="C58" s="17"/>
      <c r="D58" s="17"/>
      <c r="E58" s="17"/>
      <c r="F58" s="17"/>
      <c r="G58" s="17"/>
      <c r="H58" s="17"/>
      <c r="I58" s="17"/>
      <c r="J58" s="17"/>
      <c r="K58" s="43"/>
      <c r="L58" s="26"/>
      <c r="M58" s="18"/>
      <c r="N58" s="41"/>
      <c r="O58" s="68"/>
    </row>
    <row r="59" spans="1:18" s="28" customFormat="1" ht="15.95" customHeight="1" thickBot="1">
      <c r="A59" s="45"/>
      <c r="B59" s="45"/>
      <c r="C59" s="17"/>
      <c r="D59" s="17"/>
      <c r="E59" s="402" t="s">
        <v>13</v>
      </c>
      <c r="F59" s="402"/>
      <c r="G59" s="402"/>
      <c r="H59" s="402"/>
      <c r="I59" s="402"/>
      <c r="J59" s="402"/>
      <c r="K59" s="402"/>
      <c r="L59" s="402"/>
      <c r="M59" s="403"/>
      <c r="N59" s="309">
        <f>N31+N47+N57</f>
        <v>0</v>
      </c>
      <c r="O59" s="68"/>
    </row>
    <row r="60" spans="1:18" s="28" customFormat="1" ht="8.1" customHeight="1" thickBot="1">
      <c r="A60" s="45"/>
      <c r="B60" s="45"/>
      <c r="C60" s="17"/>
      <c r="D60" s="17"/>
      <c r="E60" s="275"/>
      <c r="F60" s="275"/>
      <c r="G60" s="275"/>
      <c r="H60" s="275"/>
      <c r="I60" s="275"/>
      <c r="J60" s="275"/>
      <c r="K60" s="275"/>
      <c r="L60" s="275"/>
      <c r="M60" s="275"/>
      <c r="N60" s="80"/>
      <c r="O60" s="68"/>
    </row>
    <row r="61" spans="1:18" s="28" customFormat="1" ht="15.95" customHeight="1" thickBot="1">
      <c r="A61" s="45"/>
      <c r="B61" s="45"/>
      <c r="C61" s="17"/>
      <c r="D61" s="17"/>
      <c r="E61" s="177"/>
      <c r="F61" s="177"/>
      <c r="H61" s="179" t="s">
        <v>146</v>
      </c>
      <c r="I61" s="177"/>
      <c r="J61" s="306"/>
      <c r="K61" s="177"/>
      <c r="L61" s="179" t="s">
        <v>61</v>
      </c>
      <c r="M61" s="178"/>
      <c r="N61" s="309">
        <f>(N59*(J61/100)+N59)</f>
        <v>0</v>
      </c>
      <c r="O61" s="142" t="s">
        <v>48</v>
      </c>
    </row>
    <row r="62" spans="1:18" s="28" customFormat="1" ht="3.95" customHeight="1">
      <c r="A62" s="45"/>
      <c r="B62" s="45"/>
      <c r="C62" s="17"/>
      <c r="D62" s="17"/>
      <c r="E62" s="162"/>
      <c r="F62" s="162"/>
      <c r="G62" s="162"/>
      <c r="H62" s="162"/>
      <c r="I62" s="162"/>
      <c r="J62" s="162"/>
      <c r="K62" s="162"/>
      <c r="L62" s="162"/>
      <c r="M62" s="162"/>
      <c r="N62" s="80"/>
      <c r="O62" s="68"/>
    </row>
    <row r="63" spans="1:18" s="6" customFormat="1" ht="18.75" customHeight="1">
      <c r="A63" s="404" t="s">
        <v>57</v>
      </c>
      <c r="B63" s="404"/>
      <c r="C63" s="404"/>
      <c r="D63" s="404"/>
      <c r="E63" s="404"/>
      <c r="F63" s="405"/>
      <c r="G63" s="405"/>
      <c r="H63" s="405"/>
      <c r="I63" s="405"/>
      <c r="J63" s="405"/>
      <c r="K63" s="405"/>
      <c r="L63" s="405"/>
      <c r="M63" s="42"/>
      <c r="N63" s="308"/>
      <c r="O63" s="169" t="s">
        <v>62</v>
      </c>
      <c r="P63" s="170"/>
      <c r="Q63" s="170"/>
      <c r="R63" s="170"/>
    </row>
    <row r="64" spans="1:18">
      <c r="A64" s="10"/>
      <c r="B64" s="10"/>
      <c r="C64" s="10"/>
      <c r="D64" s="10"/>
      <c r="E64" s="31"/>
      <c r="F64" s="10"/>
      <c r="G64" s="10"/>
      <c r="H64" s="10"/>
      <c r="I64" s="10"/>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row>
    <row r="75" spans="1:14">
      <c r="A75" s="2"/>
      <c r="B75" s="2"/>
      <c r="C75" s="2"/>
      <c r="D75" s="2"/>
      <c r="E75" s="2"/>
      <c r="F75" s="2"/>
      <c r="G75" s="2"/>
      <c r="H75" s="2"/>
      <c r="I75" s="2"/>
    </row>
    <row r="76" spans="1:14">
      <c r="A76" s="2"/>
      <c r="B76" s="2"/>
      <c r="C76" s="2"/>
      <c r="D76" s="2"/>
      <c r="E76" s="2"/>
      <c r="F76" s="2"/>
      <c r="G76" s="2"/>
      <c r="H76" s="2"/>
      <c r="I76" s="2"/>
    </row>
  </sheetData>
  <sheetProtection password="CC37" sheet="1" selectLockedCells="1"/>
  <mergeCells count="75">
    <mergeCell ref="J18:K18"/>
    <mergeCell ref="J19:K19"/>
    <mergeCell ref="C54:M54"/>
    <mergeCell ref="J55:K55"/>
    <mergeCell ref="H57:L57"/>
    <mergeCell ref="J45:K45"/>
    <mergeCell ref="H47:L47"/>
    <mergeCell ref="B49:H49"/>
    <mergeCell ref="J49:K49"/>
    <mergeCell ref="C50:H50"/>
    <mergeCell ref="J50:K50"/>
    <mergeCell ref="B33:H33"/>
    <mergeCell ref="J33:K33"/>
    <mergeCell ref="C34:H34"/>
    <mergeCell ref="J34:K34"/>
    <mergeCell ref="C44:M44"/>
    <mergeCell ref="E59:M59"/>
    <mergeCell ref="A63:E63"/>
    <mergeCell ref="F63:L63"/>
    <mergeCell ref="C51:H51"/>
    <mergeCell ref="J51:K51"/>
    <mergeCell ref="C52:H52"/>
    <mergeCell ref="J52:K52"/>
    <mergeCell ref="C53:H53"/>
    <mergeCell ref="J53:K53"/>
    <mergeCell ref="E56:E57"/>
    <mergeCell ref="C41:H41"/>
    <mergeCell ref="J41:K41"/>
    <mergeCell ref="C42:H42"/>
    <mergeCell ref="J42:K42"/>
    <mergeCell ref="C43:H43"/>
    <mergeCell ref="J43:K43"/>
    <mergeCell ref="C38:H38"/>
    <mergeCell ref="J38:K38"/>
    <mergeCell ref="C39:H39"/>
    <mergeCell ref="J39:K39"/>
    <mergeCell ref="C40:H40"/>
    <mergeCell ref="C27:H27"/>
    <mergeCell ref="J27:K27"/>
    <mergeCell ref="C28:M28"/>
    <mergeCell ref="H29:K29"/>
    <mergeCell ref="H31:L31"/>
    <mergeCell ref="C24:H24"/>
    <mergeCell ref="J24:K24"/>
    <mergeCell ref="C25:H25"/>
    <mergeCell ref="J25:K25"/>
    <mergeCell ref="C26:H26"/>
    <mergeCell ref="J26:K26"/>
    <mergeCell ref="B19:H19"/>
    <mergeCell ref="C20:H20"/>
    <mergeCell ref="J20:K20"/>
    <mergeCell ref="J40:K40"/>
    <mergeCell ref="C35:H35"/>
    <mergeCell ref="J35:K35"/>
    <mergeCell ref="C36:H36"/>
    <mergeCell ref="J36:K36"/>
    <mergeCell ref="C37:H37"/>
    <mergeCell ref="J37:K37"/>
    <mergeCell ref="C22:H22"/>
    <mergeCell ref="J22:K22"/>
    <mergeCell ref="C23:H23"/>
    <mergeCell ref="C21:H21"/>
    <mergeCell ref="J21:K21"/>
    <mergeCell ref="J23:K23"/>
    <mergeCell ref="A1:N1"/>
    <mergeCell ref="A5:E6"/>
    <mergeCell ref="E16:J16"/>
    <mergeCell ref="E8:N8"/>
    <mergeCell ref="A10:D10"/>
    <mergeCell ref="E10:N10"/>
    <mergeCell ref="E12:N12"/>
    <mergeCell ref="E14:N14"/>
    <mergeCell ref="A2:N2"/>
    <mergeCell ref="A3:N3"/>
    <mergeCell ref="F4:M4"/>
  </mergeCells>
  <conditionalFormatting sqref="N6">
    <cfRule type="cellIs" dxfId="32" priority="8" operator="equal">
      <formula>0</formula>
    </cfRule>
    <cfRule type="cellIs" dxfId="31" priority="10" operator="between">
      <formula>0</formula>
      <formula>0</formula>
    </cfRule>
  </conditionalFormatting>
  <conditionalFormatting sqref="N4">
    <cfRule type="cellIs" dxfId="30" priority="11" operator="between">
      <formula>0</formula>
      <formula>0</formula>
    </cfRule>
  </conditionalFormatting>
  <conditionalFormatting sqref="E8:N8">
    <cfRule type="cellIs" dxfId="29" priority="9" operator="equal">
      <formula>0</formula>
    </cfRule>
  </conditionalFormatting>
  <conditionalFormatting sqref="E16:J16">
    <cfRule type="cellIs" dxfId="28" priority="4" operator="between">
      <formula>0</formula>
      <formula>0</formula>
    </cfRule>
  </conditionalFormatting>
  <dataValidations count="1">
    <dataValidation type="whole" allowBlank="1" showInputMessage="1" showErrorMessage="1" errorTitle="Max &amp; Whole" error="Maximum OH&amp;P rate is 15%_x000a__x000a_A whole number is required_x000a_" prompt="Enter whole numbers only" sqref="J61">
      <formula1>1</formula1>
      <formula2>15</formula2>
    </dataValidation>
  </dataValidations>
  <printOptions horizontalCentered="1" verticalCentered="1"/>
  <pageMargins left="0.5" right="0.5" top="0.5" bottom="0.5" header="0.27" footer="0"/>
  <pageSetup orientation="portrait" horizontalDpi="300" verticalDpi="300" r:id="rId1"/>
  <headerFooter alignWithMargins="0">
    <oddFooter xml:space="preserve">&amp;R&amp;"Calibri,Regular"&amp;7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952F"/>
  </sheetPr>
  <dimension ref="A1:T76"/>
  <sheetViews>
    <sheetView showGridLines="0" zoomScaleNormal="100" workbookViewId="0">
      <selection activeCell="E10" sqref="E10:N10"/>
    </sheetView>
  </sheetViews>
  <sheetFormatPr defaultRowHeight="12.75"/>
  <cols>
    <col min="1" max="2" width="2.7109375" style="1" customWidth="1"/>
    <col min="3" max="3" width="8.7109375" style="1" customWidth="1"/>
    <col min="4" max="4" width="7.5703125" style="1" customWidth="1"/>
    <col min="5" max="5" width="11.5703125" style="1" customWidth="1"/>
    <col min="6" max="6" width="2.7109375" style="1" customWidth="1"/>
    <col min="7" max="7" width="7.7109375" style="1" customWidth="1"/>
    <col min="8" max="8" width="13.28515625" style="1" customWidth="1"/>
    <col min="9" max="9" width="2.140625" style="1" customWidth="1"/>
    <col min="10" max="10" width="4.140625" style="1" customWidth="1"/>
    <col min="11" max="11" width="7.5703125" style="1" customWidth="1"/>
    <col min="12" max="12" width="8.42578125" style="1" customWidth="1"/>
    <col min="13" max="13" width="3" style="1" customWidth="1"/>
    <col min="14" max="14" width="14.85546875" style="1" customWidth="1"/>
    <col min="15" max="16384" width="9.140625" style="1"/>
  </cols>
  <sheetData>
    <row r="1" spans="1:18" ht="13.7" customHeight="1">
      <c r="A1" s="370" t="s">
        <v>32</v>
      </c>
      <c r="B1" s="370"/>
      <c r="C1" s="370"/>
      <c r="D1" s="370"/>
      <c r="E1" s="370"/>
      <c r="F1" s="370"/>
      <c r="G1" s="370"/>
      <c r="H1" s="370"/>
      <c r="I1" s="370"/>
      <c r="J1" s="370"/>
      <c r="K1" s="370"/>
      <c r="L1" s="370"/>
      <c r="M1" s="370"/>
      <c r="N1" s="370"/>
    </row>
    <row r="2" spans="1:18" s="36" customFormat="1" ht="9.9499999999999993" customHeight="1">
      <c r="A2" s="373" t="s">
        <v>147</v>
      </c>
      <c r="B2" s="373"/>
      <c r="C2" s="373"/>
      <c r="D2" s="373"/>
      <c r="E2" s="373"/>
      <c r="F2" s="373"/>
      <c r="G2" s="373"/>
      <c r="H2" s="373"/>
      <c r="I2" s="373"/>
      <c r="J2" s="373"/>
      <c r="K2" s="373"/>
      <c r="L2" s="373"/>
      <c r="M2" s="373"/>
      <c r="N2" s="373"/>
      <c r="O2" s="71"/>
      <c r="P2" s="71"/>
    </row>
    <row r="3" spans="1:18" s="36" customFormat="1" ht="3.95" customHeight="1">
      <c r="A3" s="373"/>
      <c r="B3" s="373"/>
      <c r="C3" s="373"/>
      <c r="D3" s="373"/>
      <c r="E3" s="373"/>
      <c r="F3" s="373"/>
      <c r="G3" s="373"/>
      <c r="H3" s="373"/>
      <c r="I3" s="373"/>
      <c r="J3" s="373"/>
      <c r="K3" s="373"/>
      <c r="L3" s="373"/>
      <c r="M3" s="373"/>
      <c r="N3" s="373"/>
    </row>
    <row r="4" spans="1:18" s="36" customFormat="1" ht="15" customHeight="1">
      <c r="A4" s="155" t="s">
        <v>6</v>
      </c>
      <c r="B4" s="155"/>
      <c r="C4" s="155"/>
      <c r="D4" s="155"/>
      <c r="E4" s="155"/>
      <c r="F4" s="372" t="s">
        <v>69</v>
      </c>
      <c r="G4" s="372"/>
      <c r="H4" s="372"/>
      <c r="I4" s="372"/>
      <c r="J4" s="372"/>
      <c r="K4" s="372"/>
      <c r="L4" s="372"/>
      <c r="M4" s="372"/>
      <c r="N4" s="206">
        <f>SUMMARY!M4</f>
        <v>0</v>
      </c>
    </row>
    <row r="5" spans="1:18" s="36" customFormat="1" ht="3" customHeight="1">
      <c r="A5" s="366" t="s">
        <v>7</v>
      </c>
      <c r="B5" s="366"/>
      <c r="C5" s="366"/>
      <c r="D5" s="366"/>
      <c r="E5" s="366"/>
      <c r="F5" s="37"/>
      <c r="G5" s="37"/>
      <c r="H5" s="34"/>
      <c r="I5" s="34"/>
      <c r="J5" s="37"/>
      <c r="K5" s="37"/>
      <c r="L5" s="35"/>
      <c r="M5" s="159"/>
      <c r="N5" s="54"/>
      <c r="O5" s="34"/>
      <c r="P5" s="34"/>
      <c r="Q5" s="34"/>
    </row>
    <row r="6" spans="1:18" s="36" customFormat="1" ht="15" customHeight="1">
      <c r="A6" s="366"/>
      <c r="B6" s="366"/>
      <c r="C6" s="366"/>
      <c r="D6" s="366"/>
      <c r="E6" s="366"/>
      <c r="F6" s="37"/>
      <c r="G6" s="37"/>
      <c r="H6" s="34"/>
      <c r="I6" s="34"/>
      <c r="J6" s="37"/>
      <c r="K6" s="37"/>
      <c r="L6" s="35"/>
      <c r="M6" s="159" t="s">
        <v>15</v>
      </c>
      <c r="N6" s="210">
        <f>SUMMARY!M6</f>
        <v>0</v>
      </c>
    </row>
    <row r="7" spans="1:18" s="50" customFormat="1" ht="3.95" customHeight="1">
      <c r="A7" s="51"/>
      <c r="B7" s="51"/>
      <c r="C7" s="52"/>
      <c r="D7" s="52"/>
      <c r="E7" s="52"/>
      <c r="F7" s="52"/>
      <c r="G7" s="52"/>
      <c r="H7" s="52"/>
      <c r="I7" s="52"/>
      <c r="J7" s="52"/>
      <c r="K7" s="52"/>
      <c r="L7" s="52"/>
      <c r="M7" s="52"/>
      <c r="N7" s="52"/>
      <c r="O7" s="53"/>
    </row>
    <row r="8" spans="1:18" s="3" customFormat="1" ht="15" customHeight="1">
      <c r="A8" s="161" t="s">
        <v>10</v>
      </c>
      <c r="B8" s="12"/>
      <c r="C8" s="10"/>
      <c r="D8" s="10"/>
      <c r="E8" s="384">
        <f>SUMMARY!C8</f>
        <v>0</v>
      </c>
      <c r="F8" s="384"/>
      <c r="G8" s="384"/>
      <c r="H8" s="384"/>
      <c r="I8" s="384"/>
      <c r="J8" s="384"/>
      <c r="K8" s="384"/>
      <c r="L8" s="384"/>
      <c r="M8" s="384"/>
      <c r="N8" s="384"/>
    </row>
    <row r="9" spans="1:18" s="50" customFormat="1" ht="6" customHeight="1">
      <c r="A9" s="51"/>
      <c r="B9" s="51"/>
      <c r="C9" s="52"/>
      <c r="D9" s="52"/>
      <c r="E9" s="185"/>
      <c r="F9" s="185"/>
      <c r="G9" s="185"/>
      <c r="H9" s="185"/>
      <c r="I9" s="185"/>
      <c r="J9" s="185"/>
      <c r="K9" s="185"/>
      <c r="L9" s="185"/>
      <c r="M9" s="185"/>
      <c r="N9" s="185"/>
    </row>
    <row r="10" spans="1:18" s="3" customFormat="1" ht="14.1" customHeight="1">
      <c r="A10" s="385" t="s">
        <v>8</v>
      </c>
      <c r="B10" s="385"/>
      <c r="C10" s="385"/>
      <c r="D10" s="385"/>
      <c r="E10" s="420" t="s">
        <v>109</v>
      </c>
      <c r="F10" s="420"/>
      <c r="G10" s="420"/>
      <c r="H10" s="420"/>
      <c r="I10" s="420"/>
      <c r="J10" s="420"/>
      <c r="K10" s="420"/>
      <c r="L10" s="420"/>
      <c r="M10" s="420"/>
      <c r="N10" s="420"/>
    </row>
    <row r="11" spans="1:18" s="50" customFormat="1" ht="3.95" customHeight="1">
      <c r="A11" s="51"/>
      <c r="B11" s="51"/>
      <c r="C11" s="52"/>
      <c r="D11" s="52"/>
      <c r="E11" s="52"/>
      <c r="F11" s="52"/>
      <c r="G11" s="52"/>
      <c r="H11" s="52"/>
      <c r="I11" s="52"/>
      <c r="J11" s="52"/>
      <c r="K11" s="52"/>
      <c r="L11" s="52"/>
      <c r="M11" s="52"/>
      <c r="N11" s="52"/>
    </row>
    <row r="12" spans="1:18" ht="14.1" customHeight="1">
      <c r="A12" s="11"/>
      <c r="B12" s="16"/>
      <c r="C12" s="15"/>
      <c r="D12" s="15"/>
      <c r="E12" s="421"/>
      <c r="F12" s="421"/>
      <c r="G12" s="421"/>
      <c r="H12" s="421"/>
      <c r="I12" s="421"/>
      <c r="J12" s="421"/>
      <c r="K12" s="421"/>
      <c r="L12" s="421"/>
      <c r="M12" s="421"/>
      <c r="N12" s="421"/>
    </row>
    <row r="13" spans="1:18" s="50" customFormat="1" ht="3.95" customHeight="1">
      <c r="A13" s="51"/>
      <c r="B13" s="51"/>
      <c r="C13" s="52"/>
      <c r="D13" s="52"/>
      <c r="E13" s="52"/>
      <c r="F13" s="52"/>
      <c r="G13" s="52"/>
      <c r="H13" s="52"/>
      <c r="I13" s="52"/>
      <c r="J13" s="52"/>
      <c r="K13" s="52"/>
      <c r="L13" s="52"/>
      <c r="M13" s="52"/>
      <c r="N13" s="52"/>
    </row>
    <row r="14" spans="1:18" ht="14.1" customHeight="1">
      <c r="A14" s="17"/>
      <c r="B14" s="15"/>
      <c r="C14" s="15"/>
      <c r="D14" s="15"/>
      <c r="E14" s="421"/>
      <c r="F14" s="421"/>
      <c r="G14" s="421"/>
      <c r="H14" s="421"/>
      <c r="I14" s="421"/>
      <c r="J14" s="421"/>
      <c r="K14" s="421"/>
      <c r="L14" s="421"/>
      <c r="M14" s="421"/>
      <c r="N14" s="421"/>
    </row>
    <row r="15" spans="1:18" s="7" customFormat="1" ht="3.95" customHeight="1">
      <c r="A15" s="11"/>
      <c r="B15" s="15"/>
      <c r="C15" s="15"/>
      <c r="D15" s="15"/>
      <c r="E15" s="207"/>
      <c r="F15" s="208"/>
      <c r="G15" s="208"/>
      <c r="H15" s="208"/>
      <c r="I15" s="208"/>
      <c r="J15" s="208"/>
      <c r="K15" s="208"/>
      <c r="L15" s="208"/>
      <c r="M15" s="208"/>
      <c r="N15" s="208"/>
    </row>
    <row r="16" spans="1:18" s="6" customFormat="1" ht="14.1" customHeight="1">
      <c r="A16" s="82" t="s">
        <v>33</v>
      </c>
      <c r="B16" s="103"/>
      <c r="C16" s="72"/>
      <c r="D16" s="72"/>
      <c r="E16" s="419"/>
      <c r="F16" s="419"/>
      <c r="G16" s="419"/>
      <c r="H16" s="419"/>
      <c r="I16" s="419"/>
      <c r="J16" s="419"/>
      <c r="K16" s="209"/>
      <c r="L16" s="209"/>
      <c r="M16" s="209"/>
      <c r="N16" s="209"/>
      <c r="O16" s="169" t="s">
        <v>60</v>
      </c>
      <c r="P16" s="170"/>
      <c r="Q16" s="170"/>
      <c r="R16" s="170"/>
    </row>
    <row r="17" spans="1:15" s="9" customFormat="1" ht="3.95" customHeight="1">
      <c r="A17" s="11"/>
      <c r="B17" s="45"/>
      <c r="C17" s="32"/>
      <c r="D17" s="32"/>
      <c r="E17" s="14"/>
      <c r="F17" s="8"/>
      <c r="G17" s="8"/>
      <c r="H17" s="8"/>
      <c r="I17" s="8"/>
      <c r="J17" s="8"/>
      <c r="K17" s="8"/>
      <c r="L17" s="8"/>
      <c r="M17" s="8"/>
      <c r="N17" s="8"/>
    </row>
    <row r="18" spans="1:15" s="36" customFormat="1" ht="13.5" customHeight="1">
      <c r="A18" s="43" t="s">
        <v>12</v>
      </c>
      <c r="C18" s="32"/>
      <c r="D18" s="32"/>
      <c r="E18" s="38"/>
      <c r="F18" s="38"/>
      <c r="G18" s="38"/>
      <c r="H18" s="30"/>
      <c r="I18" s="30"/>
      <c r="J18" s="413" t="s">
        <v>102</v>
      </c>
      <c r="K18" s="414"/>
      <c r="L18" s="273" t="s">
        <v>104</v>
      </c>
      <c r="M18" s="21"/>
      <c r="N18" s="32"/>
      <c r="O18" s="69"/>
    </row>
    <row r="19" spans="1:15" ht="13.5" customHeight="1">
      <c r="A19" s="44"/>
      <c r="B19" s="388" t="s">
        <v>39</v>
      </c>
      <c r="C19" s="388"/>
      <c r="D19" s="388"/>
      <c r="E19" s="388"/>
      <c r="F19" s="388"/>
      <c r="G19" s="388"/>
      <c r="H19" s="388"/>
      <c r="I19" s="22"/>
      <c r="J19" s="413" t="s">
        <v>103</v>
      </c>
      <c r="K19" s="414"/>
      <c r="L19" s="273" t="s">
        <v>105</v>
      </c>
      <c r="M19" s="20"/>
      <c r="N19" s="180" t="s">
        <v>11</v>
      </c>
      <c r="O19" s="50"/>
    </row>
    <row r="20" spans="1:15" s="4" customFormat="1" ht="12.95" customHeight="1">
      <c r="A20" s="46"/>
      <c r="B20" s="108">
        <v>1</v>
      </c>
      <c r="C20" s="417"/>
      <c r="D20" s="417"/>
      <c r="E20" s="417"/>
      <c r="F20" s="417"/>
      <c r="G20" s="417"/>
      <c r="H20" s="417"/>
      <c r="I20" s="31"/>
      <c r="J20" s="390"/>
      <c r="K20" s="391"/>
      <c r="L20" s="344"/>
      <c r="M20" s="316"/>
      <c r="N20" s="311">
        <f t="shared" ref="N20:N27" si="0">J20*L20</f>
        <v>0</v>
      </c>
      <c r="O20" s="63"/>
    </row>
    <row r="21" spans="1:15" s="4" customFormat="1" ht="12.95" customHeight="1">
      <c r="A21" s="46"/>
      <c r="B21" s="109">
        <v>2</v>
      </c>
      <c r="C21" s="417"/>
      <c r="D21" s="417"/>
      <c r="E21" s="417"/>
      <c r="F21" s="417"/>
      <c r="G21" s="417"/>
      <c r="H21" s="417"/>
      <c r="I21" s="31"/>
      <c r="J21" s="397"/>
      <c r="K21" s="398"/>
      <c r="L21" s="345"/>
      <c r="M21" s="316"/>
      <c r="N21" s="311">
        <f t="shared" si="0"/>
        <v>0</v>
      </c>
      <c r="O21" s="63"/>
    </row>
    <row r="22" spans="1:15" s="4" customFormat="1" ht="12.95" customHeight="1">
      <c r="A22" s="46"/>
      <c r="B22" s="109">
        <v>3</v>
      </c>
      <c r="C22" s="417"/>
      <c r="D22" s="417"/>
      <c r="E22" s="417"/>
      <c r="F22" s="417"/>
      <c r="G22" s="417"/>
      <c r="H22" s="417"/>
      <c r="I22" s="31"/>
      <c r="J22" s="397"/>
      <c r="K22" s="398"/>
      <c r="L22" s="345"/>
      <c r="M22" s="316"/>
      <c r="N22" s="311">
        <f t="shared" si="0"/>
        <v>0</v>
      </c>
      <c r="O22" s="63"/>
    </row>
    <row r="23" spans="1:15" s="4" customFormat="1" ht="12.95" customHeight="1">
      <c r="A23" s="46"/>
      <c r="B23" s="109">
        <v>4</v>
      </c>
      <c r="C23" s="417"/>
      <c r="D23" s="417"/>
      <c r="E23" s="417"/>
      <c r="F23" s="417"/>
      <c r="G23" s="417"/>
      <c r="H23" s="417"/>
      <c r="I23" s="31"/>
      <c r="J23" s="397"/>
      <c r="K23" s="398"/>
      <c r="L23" s="345"/>
      <c r="M23" s="316"/>
      <c r="N23" s="311">
        <f t="shared" si="0"/>
        <v>0</v>
      </c>
      <c r="O23" s="63"/>
    </row>
    <row r="24" spans="1:15" s="4" customFormat="1" ht="12.95" customHeight="1">
      <c r="A24" s="46"/>
      <c r="B24" s="109">
        <v>5</v>
      </c>
      <c r="C24" s="417"/>
      <c r="D24" s="417"/>
      <c r="E24" s="417"/>
      <c r="F24" s="417"/>
      <c r="G24" s="417"/>
      <c r="H24" s="417"/>
      <c r="I24" s="31"/>
      <c r="J24" s="397"/>
      <c r="K24" s="398"/>
      <c r="L24" s="345"/>
      <c r="M24" s="316"/>
      <c r="N24" s="311">
        <f t="shared" si="0"/>
        <v>0</v>
      </c>
      <c r="O24" s="63"/>
    </row>
    <row r="25" spans="1:15" s="4" customFormat="1" ht="12.95" customHeight="1">
      <c r="A25" s="46"/>
      <c r="B25" s="109">
        <v>6</v>
      </c>
      <c r="C25" s="418"/>
      <c r="D25" s="418"/>
      <c r="E25" s="418"/>
      <c r="F25" s="418"/>
      <c r="G25" s="418"/>
      <c r="H25" s="418"/>
      <c r="I25" s="31"/>
      <c r="J25" s="397"/>
      <c r="K25" s="398"/>
      <c r="L25" s="345"/>
      <c r="M25" s="316"/>
      <c r="N25" s="311">
        <f t="shared" si="0"/>
        <v>0</v>
      </c>
      <c r="O25" s="63"/>
    </row>
    <row r="26" spans="1:15" s="4" customFormat="1" ht="12.95" customHeight="1">
      <c r="A26" s="46"/>
      <c r="B26" s="109">
        <v>7</v>
      </c>
      <c r="C26" s="417"/>
      <c r="D26" s="417"/>
      <c r="E26" s="417"/>
      <c r="F26" s="417"/>
      <c r="G26" s="417"/>
      <c r="H26" s="417"/>
      <c r="I26" s="31"/>
      <c r="J26" s="397"/>
      <c r="K26" s="398"/>
      <c r="L26" s="345"/>
      <c r="M26" s="316"/>
      <c r="N26" s="311">
        <f t="shared" si="0"/>
        <v>0</v>
      </c>
      <c r="O26" s="63"/>
    </row>
    <row r="27" spans="1:15" s="4" customFormat="1" ht="12.95" customHeight="1">
      <c r="A27" s="46"/>
      <c r="B27" s="109">
        <v>8</v>
      </c>
      <c r="C27" s="418"/>
      <c r="D27" s="418"/>
      <c r="E27" s="418"/>
      <c r="F27" s="418"/>
      <c r="G27" s="418"/>
      <c r="H27" s="418"/>
      <c r="I27" s="31"/>
      <c r="J27" s="397"/>
      <c r="K27" s="398"/>
      <c r="L27" s="345"/>
      <c r="M27" s="316"/>
      <c r="N27" s="312">
        <f t="shared" si="0"/>
        <v>0</v>
      </c>
      <c r="O27" s="63"/>
    </row>
    <row r="28" spans="1:15" s="4" customFormat="1" ht="15" customHeight="1">
      <c r="A28" s="46"/>
      <c r="B28" s="46"/>
      <c r="C28" s="399" t="s">
        <v>14</v>
      </c>
      <c r="D28" s="399"/>
      <c r="E28" s="399"/>
      <c r="F28" s="399"/>
      <c r="G28" s="399"/>
      <c r="H28" s="399"/>
      <c r="I28" s="399"/>
      <c r="J28" s="399"/>
      <c r="K28" s="399"/>
      <c r="L28" s="399"/>
      <c r="M28" s="399"/>
      <c r="N28" s="305"/>
      <c r="O28" s="63"/>
    </row>
    <row r="29" spans="1:15" s="101" customFormat="1" ht="15" customHeight="1" thickBot="1">
      <c r="A29" s="67"/>
      <c r="B29" s="67"/>
      <c r="C29" s="32"/>
      <c r="D29" s="32"/>
      <c r="E29" s="32"/>
      <c r="F29" s="32"/>
      <c r="G29" s="32"/>
      <c r="H29" s="400" t="s">
        <v>4</v>
      </c>
      <c r="I29" s="400"/>
      <c r="J29" s="400"/>
      <c r="K29" s="400"/>
      <c r="L29" s="304"/>
      <c r="M29" s="107" t="s">
        <v>3</v>
      </c>
      <c r="N29" s="313">
        <f>(SUM(N20:N28))*L29/100</f>
        <v>0</v>
      </c>
      <c r="O29" s="106"/>
    </row>
    <row r="30" spans="1:15" s="4" customFormat="1" ht="6" customHeight="1">
      <c r="A30" s="46"/>
      <c r="B30" s="46"/>
      <c r="C30" s="22"/>
      <c r="D30" s="22"/>
      <c r="E30" s="22"/>
      <c r="F30" s="22"/>
      <c r="G30" s="22"/>
      <c r="H30" s="22"/>
      <c r="I30" s="22"/>
      <c r="J30" s="22"/>
      <c r="K30" s="22"/>
      <c r="L30" s="26"/>
      <c r="M30" s="26"/>
      <c r="N30" s="315"/>
      <c r="O30" s="63"/>
    </row>
    <row r="31" spans="1:15" ht="15" customHeight="1">
      <c r="A31" s="45"/>
      <c r="B31" s="45"/>
      <c r="C31" s="31"/>
      <c r="D31" s="31"/>
      <c r="E31" s="17"/>
      <c r="F31" s="17"/>
      <c r="G31" s="17"/>
      <c r="H31" s="401" t="s">
        <v>0</v>
      </c>
      <c r="I31" s="401"/>
      <c r="J31" s="401"/>
      <c r="K31" s="401"/>
      <c r="L31" s="401"/>
      <c r="M31" s="163"/>
      <c r="N31" s="310">
        <f>SUM(N20:N29)</f>
        <v>0</v>
      </c>
      <c r="O31" s="50"/>
    </row>
    <row r="32" spans="1:15" s="4" customFormat="1" ht="8.1" customHeight="1">
      <c r="A32" s="46"/>
      <c r="B32" s="46"/>
      <c r="C32" s="22"/>
      <c r="D32" s="22"/>
      <c r="E32" s="22"/>
      <c r="F32" s="22"/>
      <c r="G32" s="22"/>
      <c r="H32" s="22"/>
      <c r="I32" s="22"/>
      <c r="J32" s="22"/>
      <c r="K32" s="22"/>
      <c r="L32" s="26"/>
      <c r="M32" s="26"/>
      <c r="N32" s="56"/>
      <c r="O32" s="63"/>
    </row>
    <row r="33" spans="1:20" ht="13.5" customHeight="1">
      <c r="A33" s="44"/>
      <c r="B33" s="388" t="s">
        <v>40</v>
      </c>
      <c r="C33" s="388"/>
      <c r="D33" s="388"/>
      <c r="E33" s="388"/>
      <c r="F33" s="388"/>
      <c r="G33" s="388"/>
      <c r="H33" s="388"/>
      <c r="I33" s="17"/>
      <c r="J33" s="412" t="s">
        <v>9</v>
      </c>
      <c r="K33" s="416"/>
      <c r="L33" s="274" t="s">
        <v>75</v>
      </c>
      <c r="M33" s="181"/>
      <c r="N33" s="182" t="s">
        <v>11</v>
      </c>
      <c r="O33" s="50"/>
    </row>
    <row r="34" spans="1:20" s="4" customFormat="1" ht="12.95" customHeight="1">
      <c r="A34" s="46"/>
      <c r="B34" s="108">
        <v>1</v>
      </c>
      <c r="C34" s="417"/>
      <c r="D34" s="417"/>
      <c r="E34" s="417"/>
      <c r="F34" s="417"/>
      <c r="G34" s="417"/>
      <c r="H34" s="417"/>
      <c r="I34" s="31"/>
      <c r="J34" s="392"/>
      <c r="K34" s="393"/>
      <c r="L34" s="166"/>
      <c r="M34" s="317"/>
      <c r="N34" s="311">
        <f t="shared" ref="N34:N43" si="1">J34*L34</f>
        <v>0</v>
      </c>
      <c r="O34" s="63"/>
    </row>
    <row r="35" spans="1:20" s="4" customFormat="1" ht="12.95" customHeight="1">
      <c r="A35" s="46"/>
      <c r="B35" s="109">
        <v>2</v>
      </c>
      <c r="C35" s="417"/>
      <c r="D35" s="417"/>
      <c r="E35" s="417"/>
      <c r="F35" s="417"/>
      <c r="G35" s="417"/>
      <c r="H35" s="417"/>
      <c r="I35" s="31"/>
      <c r="J35" s="392"/>
      <c r="K35" s="393"/>
      <c r="L35" s="167"/>
      <c r="M35" s="317"/>
      <c r="N35" s="311">
        <f t="shared" si="1"/>
        <v>0</v>
      </c>
      <c r="O35" s="63"/>
    </row>
    <row r="36" spans="1:20" s="4" customFormat="1" ht="12.95" customHeight="1">
      <c r="A36" s="46"/>
      <c r="B36" s="109">
        <v>3</v>
      </c>
      <c r="C36" s="418"/>
      <c r="D36" s="418"/>
      <c r="E36" s="418"/>
      <c r="F36" s="418"/>
      <c r="G36" s="418"/>
      <c r="H36" s="418"/>
      <c r="I36" s="31"/>
      <c r="J36" s="395"/>
      <c r="K36" s="396"/>
      <c r="L36" s="167"/>
      <c r="M36" s="317"/>
      <c r="N36" s="311">
        <f t="shared" si="1"/>
        <v>0</v>
      </c>
      <c r="O36" s="63"/>
    </row>
    <row r="37" spans="1:20" s="4" customFormat="1" ht="12.95" customHeight="1">
      <c r="A37" s="46"/>
      <c r="B37" s="108">
        <v>4</v>
      </c>
      <c r="C37" s="417"/>
      <c r="D37" s="417"/>
      <c r="E37" s="417"/>
      <c r="F37" s="417"/>
      <c r="G37" s="417"/>
      <c r="H37" s="417"/>
      <c r="I37" s="31"/>
      <c r="J37" s="392"/>
      <c r="K37" s="393"/>
      <c r="L37" s="167"/>
      <c r="M37" s="317"/>
      <c r="N37" s="311">
        <f t="shared" si="1"/>
        <v>0</v>
      </c>
      <c r="O37" s="63"/>
    </row>
    <row r="38" spans="1:20" s="4" customFormat="1" ht="12.95" customHeight="1">
      <c r="A38" s="46"/>
      <c r="B38" s="109">
        <v>5</v>
      </c>
      <c r="C38" s="417"/>
      <c r="D38" s="417"/>
      <c r="E38" s="417"/>
      <c r="F38" s="417"/>
      <c r="G38" s="417"/>
      <c r="H38" s="417"/>
      <c r="I38" s="31"/>
      <c r="J38" s="392"/>
      <c r="K38" s="393"/>
      <c r="L38" s="167"/>
      <c r="M38" s="317"/>
      <c r="N38" s="311">
        <f t="shared" si="1"/>
        <v>0</v>
      </c>
      <c r="O38" s="63"/>
    </row>
    <row r="39" spans="1:20" s="4" customFormat="1" ht="12.95" customHeight="1">
      <c r="A39" s="46"/>
      <c r="B39" s="109">
        <v>6</v>
      </c>
      <c r="C39" s="417"/>
      <c r="D39" s="417"/>
      <c r="E39" s="417"/>
      <c r="F39" s="417"/>
      <c r="G39" s="417"/>
      <c r="H39" s="417"/>
      <c r="I39" s="31"/>
      <c r="J39" s="392"/>
      <c r="K39" s="393"/>
      <c r="L39" s="167"/>
      <c r="M39" s="317"/>
      <c r="N39" s="311">
        <f t="shared" si="1"/>
        <v>0</v>
      </c>
      <c r="O39" s="63"/>
    </row>
    <row r="40" spans="1:20" s="4" customFormat="1" ht="12.95" customHeight="1">
      <c r="A40" s="46"/>
      <c r="B40" s="108">
        <v>7</v>
      </c>
      <c r="C40" s="417"/>
      <c r="D40" s="417"/>
      <c r="E40" s="417"/>
      <c r="F40" s="417"/>
      <c r="G40" s="417"/>
      <c r="H40" s="417"/>
      <c r="I40" s="31"/>
      <c r="J40" s="392"/>
      <c r="K40" s="393"/>
      <c r="L40" s="167"/>
      <c r="M40" s="317"/>
      <c r="N40" s="311">
        <f t="shared" si="1"/>
        <v>0</v>
      </c>
      <c r="O40" s="63"/>
    </row>
    <row r="41" spans="1:20" s="4" customFormat="1" ht="12.95" customHeight="1">
      <c r="A41" s="46"/>
      <c r="B41" s="109">
        <v>8</v>
      </c>
      <c r="C41" s="417"/>
      <c r="D41" s="417"/>
      <c r="E41" s="417"/>
      <c r="F41" s="417"/>
      <c r="G41" s="417"/>
      <c r="H41" s="417"/>
      <c r="I41" s="31"/>
      <c r="J41" s="392"/>
      <c r="K41" s="393"/>
      <c r="L41" s="167"/>
      <c r="M41" s="317"/>
      <c r="N41" s="311">
        <f t="shared" si="1"/>
        <v>0</v>
      </c>
      <c r="O41" s="63"/>
      <c r="T41" s="184"/>
    </row>
    <row r="42" spans="1:20" s="4" customFormat="1" ht="12.95" customHeight="1">
      <c r="A42" s="46"/>
      <c r="B42" s="109">
        <v>9</v>
      </c>
      <c r="C42" s="418"/>
      <c r="D42" s="418"/>
      <c r="E42" s="418"/>
      <c r="F42" s="418"/>
      <c r="G42" s="418"/>
      <c r="H42" s="418"/>
      <c r="I42" s="31"/>
      <c r="J42" s="395"/>
      <c r="K42" s="396"/>
      <c r="L42" s="167"/>
      <c r="M42" s="317"/>
      <c r="N42" s="311">
        <f t="shared" si="1"/>
        <v>0</v>
      </c>
      <c r="O42" s="63"/>
    </row>
    <row r="43" spans="1:20" s="4" customFormat="1" ht="12.95" customHeight="1">
      <c r="A43" s="46"/>
      <c r="B43" s="108">
        <v>10</v>
      </c>
      <c r="C43" s="417"/>
      <c r="D43" s="417"/>
      <c r="E43" s="417"/>
      <c r="F43" s="417"/>
      <c r="G43" s="417"/>
      <c r="H43" s="417"/>
      <c r="I43" s="31"/>
      <c r="J43" s="392"/>
      <c r="K43" s="393"/>
      <c r="L43" s="167"/>
      <c r="M43" s="317"/>
      <c r="N43" s="311">
        <f t="shared" si="1"/>
        <v>0</v>
      </c>
      <c r="O43" s="63"/>
    </row>
    <row r="44" spans="1:20" s="4" customFormat="1" ht="15" customHeight="1">
      <c r="A44" s="46"/>
      <c r="B44" s="46"/>
      <c r="C44" s="399" t="s">
        <v>14</v>
      </c>
      <c r="D44" s="399"/>
      <c r="E44" s="399"/>
      <c r="F44" s="399"/>
      <c r="G44" s="399"/>
      <c r="H44" s="399"/>
      <c r="I44" s="399"/>
      <c r="J44" s="399"/>
      <c r="K44" s="399"/>
      <c r="L44" s="399"/>
      <c r="M44" s="399"/>
      <c r="N44" s="305"/>
      <c r="O44" s="63"/>
    </row>
    <row r="45" spans="1:20" s="4" customFormat="1" ht="15" customHeight="1" thickBot="1">
      <c r="A45" s="46"/>
      <c r="B45" s="46"/>
      <c r="C45" s="22"/>
      <c r="D45" s="22"/>
      <c r="E45" s="22"/>
      <c r="F45" s="22"/>
      <c r="G45" s="22"/>
      <c r="H45" s="22"/>
      <c r="I45" s="22"/>
      <c r="J45" s="415" t="s">
        <v>5</v>
      </c>
      <c r="K45" s="415"/>
      <c r="L45" s="349"/>
      <c r="M45" s="25" t="s">
        <v>3</v>
      </c>
      <c r="N45" s="313">
        <f>(SUM(N34:N44))*L45/100</f>
        <v>0</v>
      </c>
      <c r="O45" s="63"/>
    </row>
    <row r="46" spans="1:20" s="4" customFormat="1" ht="6" customHeight="1">
      <c r="A46" s="46"/>
      <c r="B46" s="46"/>
      <c r="C46" s="22"/>
      <c r="D46" s="22"/>
      <c r="E46" s="22"/>
      <c r="F46" s="22"/>
      <c r="G46" s="22"/>
      <c r="H46" s="22"/>
      <c r="I46" s="22"/>
      <c r="J46" s="22"/>
      <c r="K46" s="22"/>
      <c r="L46" s="26"/>
      <c r="M46" s="26"/>
      <c r="N46" s="314"/>
      <c r="O46" s="63"/>
    </row>
    <row r="47" spans="1:20" s="5" customFormat="1" ht="15" customHeight="1">
      <c r="A47" s="45"/>
      <c r="B47" s="45"/>
      <c r="C47" s="17"/>
      <c r="D47" s="47"/>
      <c r="E47" s="17"/>
      <c r="F47" s="17"/>
      <c r="G47" s="17"/>
      <c r="H47" s="401" t="s">
        <v>1</v>
      </c>
      <c r="I47" s="401"/>
      <c r="J47" s="401"/>
      <c r="K47" s="401"/>
      <c r="L47" s="401"/>
      <c r="M47" s="163"/>
      <c r="N47" s="310">
        <f>SUM(N34:N45)</f>
        <v>0</v>
      </c>
      <c r="O47" s="70"/>
    </row>
    <row r="48" spans="1:20" s="5" customFormat="1" ht="8.1" customHeight="1">
      <c r="A48" s="45"/>
      <c r="B48" s="45"/>
      <c r="C48" s="17"/>
      <c r="D48" s="17"/>
      <c r="E48" s="17"/>
      <c r="F48" s="17"/>
      <c r="G48" s="17"/>
      <c r="H48" s="17"/>
      <c r="I48" s="17"/>
      <c r="J48" s="17"/>
      <c r="K48" s="17"/>
      <c r="L48" s="26"/>
      <c r="M48" s="18"/>
      <c r="N48" s="48"/>
      <c r="O48" s="70"/>
    </row>
    <row r="49" spans="1:18" ht="13.5" customHeight="1">
      <c r="A49" s="44"/>
      <c r="B49" s="388" t="s">
        <v>41</v>
      </c>
      <c r="C49" s="388"/>
      <c r="D49" s="388"/>
      <c r="E49" s="388"/>
      <c r="F49" s="388"/>
      <c r="G49" s="388"/>
      <c r="H49" s="388"/>
      <c r="I49" s="17"/>
      <c r="J49" s="412" t="s">
        <v>9</v>
      </c>
      <c r="K49" s="416"/>
      <c r="L49" s="274" t="s">
        <v>75</v>
      </c>
      <c r="M49" s="181"/>
      <c r="N49" s="182" t="s">
        <v>11</v>
      </c>
      <c r="O49" s="50"/>
    </row>
    <row r="50" spans="1:18" s="4" customFormat="1" ht="12.95" customHeight="1">
      <c r="A50" s="46"/>
      <c r="B50" s="108">
        <v>1</v>
      </c>
      <c r="C50" s="417"/>
      <c r="D50" s="417"/>
      <c r="E50" s="417"/>
      <c r="F50" s="417"/>
      <c r="G50" s="417"/>
      <c r="H50" s="417"/>
      <c r="I50" s="31"/>
      <c r="J50" s="406"/>
      <c r="K50" s="407"/>
      <c r="L50" s="344"/>
      <c r="M50" s="181"/>
      <c r="N50" s="311">
        <f t="shared" ref="N50:N53" si="2">J50*L50</f>
        <v>0</v>
      </c>
      <c r="O50" s="63"/>
    </row>
    <row r="51" spans="1:18" s="4" customFormat="1" ht="12.95" customHeight="1">
      <c r="A51" s="46"/>
      <c r="B51" s="109">
        <v>2</v>
      </c>
      <c r="C51" s="417"/>
      <c r="D51" s="417"/>
      <c r="E51" s="417"/>
      <c r="F51" s="417"/>
      <c r="G51" s="417"/>
      <c r="H51" s="417"/>
      <c r="I51" s="31"/>
      <c r="J51" s="406"/>
      <c r="K51" s="407"/>
      <c r="L51" s="344"/>
      <c r="M51" s="181"/>
      <c r="N51" s="311">
        <f t="shared" si="2"/>
        <v>0</v>
      </c>
      <c r="O51" s="63"/>
    </row>
    <row r="52" spans="1:18" s="4" customFormat="1" ht="12.95" customHeight="1">
      <c r="A52" s="46"/>
      <c r="B52" s="109">
        <v>3</v>
      </c>
      <c r="C52" s="417"/>
      <c r="D52" s="417"/>
      <c r="E52" s="417"/>
      <c r="F52" s="417"/>
      <c r="G52" s="417"/>
      <c r="H52" s="417"/>
      <c r="I52" s="31"/>
      <c r="J52" s="406"/>
      <c r="K52" s="407"/>
      <c r="L52" s="345"/>
      <c r="M52" s="181"/>
      <c r="N52" s="311">
        <f t="shared" si="2"/>
        <v>0</v>
      </c>
      <c r="O52" s="63"/>
    </row>
    <row r="53" spans="1:18" s="4" customFormat="1" ht="12.95" customHeight="1">
      <c r="A53" s="46"/>
      <c r="B53" s="108">
        <v>4</v>
      </c>
      <c r="C53" s="418"/>
      <c r="D53" s="418"/>
      <c r="E53" s="418"/>
      <c r="F53" s="418"/>
      <c r="G53" s="418"/>
      <c r="H53" s="418"/>
      <c r="I53" s="31"/>
      <c r="J53" s="408"/>
      <c r="K53" s="409"/>
      <c r="L53" s="345"/>
      <c r="M53" s="181"/>
      <c r="N53" s="312">
        <f t="shared" si="2"/>
        <v>0</v>
      </c>
      <c r="O53" s="63"/>
    </row>
    <row r="54" spans="1:18" s="4" customFormat="1" ht="15" customHeight="1">
      <c r="A54" s="46"/>
      <c r="B54" s="46"/>
      <c r="C54" s="399" t="s">
        <v>14</v>
      </c>
      <c r="D54" s="399"/>
      <c r="E54" s="399"/>
      <c r="F54" s="399"/>
      <c r="G54" s="399"/>
      <c r="H54" s="399"/>
      <c r="I54" s="399"/>
      <c r="J54" s="399"/>
      <c r="K54" s="399"/>
      <c r="L54" s="399"/>
      <c r="M54" s="399"/>
      <c r="N54" s="305"/>
      <c r="O54" s="63"/>
    </row>
    <row r="55" spans="1:18" s="4" customFormat="1" ht="15" customHeight="1" thickBot="1">
      <c r="A55" s="46"/>
      <c r="B55" s="46"/>
      <c r="C55" s="22"/>
      <c r="D55" s="22"/>
      <c r="E55" s="22"/>
      <c r="F55" s="22"/>
      <c r="G55" s="22"/>
      <c r="H55" s="22"/>
      <c r="I55" s="22"/>
      <c r="J55" s="415" t="s">
        <v>5</v>
      </c>
      <c r="K55" s="415"/>
      <c r="L55" s="349"/>
      <c r="M55" s="25" t="s">
        <v>3</v>
      </c>
      <c r="N55" s="313">
        <f>(SUM(N50:N54))*L55/100</f>
        <v>0</v>
      </c>
      <c r="O55" s="63"/>
    </row>
    <row r="56" spans="1:18" s="23" customFormat="1" ht="6" customHeight="1">
      <c r="A56" s="46"/>
      <c r="B56" s="46"/>
      <c r="C56" s="22"/>
      <c r="D56" s="22"/>
      <c r="E56" s="410"/>
      <c r="F56" s="22"/>
      <c r="G56" s="22"/>
      <c r="H56" s="22"/>
      <c r="I56" s="22"/>
      <c r="J56" s="22"/>
      <c r="K56" s="22"/>
      <c r="L56" s="26"/>
      <c r="M56" s="26"/>
      <c r="N56" s="32"/>
      <c r="O56" s="49"/>
    </row>
    <row r="57" spans="1:18" s="28" customFormat="1" ht="15" customHeight="1" thickBot="1">
      <c r="A57" s="45"/>
      <c r="B57" s="121" t="s">
        <v>44</v>
      </c>
      <c r="E57" s="411"/>
      <c r="F57" s="17"/>
      <c r="G57" s="17"/>
      <c r="H57" s="401" t="s">
        <v>2</v>
      </c>
      <c r="I57" s="401"/>
      <c r="J57" s="401"/>
      <c r="K57" s="401"/>
      <c r="L57" s="401"/>
      <c r="M57" s="163"/>
      <c r="N57" s="310">
        <f>SUM(N50:N55)</f>
        <v>0</v>
      </c>
      <c r="O57" s="142" t="s">
        <v>110</v>
      </c>
    </row>
    <row r="58" spans="1:18" s="28" customFormat="1" ht="8.1" customHeight="1" thickBot="1">
      <c r="A58" s="45"/>
      <c r="B58" s="45"/>
      <c r="C58" s="17"/>
      <c r="D58" s="17"/>
      <c r="E58" s="17"/>
      <c r="F58" s="17"/>
      <c r="G58" s="17"/>
      <c r="H58" s="17"/>
      <c r="I58" s="17"/>
      <c r="J58" s="17"/>
      <c r="K58" s="43"/>
      <c r="L58" s="26"/>
      <c r="M58" s="18"/>
      <c r="N58" s="318"/>
      <c r="O58" s="68"/>
    </row>
    <row r="59" spans="1:18" s="28" customFormat="1" ht="15.95" customHeight="1" thickBot="1">
      <c r="A59" s="45"/>
      <c r="B59" s="45"/>
      <c r="C59" s="17"/>
      <c r="D59" s="17"/>
      <c r="E59" s="402" t="s">
        <v>13</v>
      </c>
      <c r="F59" s="402"/>
      <c r="G59" s="402"/>
      <c r="H59" s="402"/>
      <c r="I59" s="402"/>
      <c r="J59" s="402"/>
      <c r="K59" s="402"/>
      <c r="L59" s="402"/>
      <c r="M59" s="403"/>
      <c r="N59" s="309">
        <f>N31+N47+N57</f>
        <v>0</v>
      </c>
      <c r="O59" s="68"/>
    </row>
    <row r="60" spans="1:18" s="28" customFormat="1" ht="8.1" customHeight="1" thickBot="1">
      <c r="A60" s="45"/>
      <c r="B60" s="45"/>
      <c r="C60" s="17"/>
      <c r="D60" s="17"/>
      <c r="E60" s="162"/>
      <c r="F60" s="162"/>
      <c r="G60" s="162"/>
      <c r="H60" s="162"/>
      <c r="I60" s="162"/>
      <c r="J60" s="162"/>
      <c r="K60" s="162"/>
      <c r="L60" s="162"/>
      <c r="M60" s="162"/>
      <c r="N60" s="319"/>
      <c r="O60" s="68"/>
    </row>
    <row r="61" spans="1:18" s="28" customFormat="1" ht="15.95" customHeight="1" thickBot="1">
      <c r="A61" s="45"/>
      <c r="B61" s="45"/>
      <c r="C61" s="17"/>
      <c r="D61" s="17"/>
      <c r="E61" s="177"/>
      <c r="F61" s="177"/>
      <c r="H61" s="179" t="s">
        <v>146</v>
      </c>
      <c r="I61" s="177"/>
      <c r="J61" s="306"/>
      <c r="K61" s="177"/>
      <c r="L61" s="179" t="s">
        <v>61</v>
      </c>
      <c r="M61" s="178"/>
      <c r="N61" s="309">
        <f>(N59*(J61/100)+N59)</f>
        <v>0</v>
      </c>
      <c r="O61" s="142" t="s">
        <v>53</v>
      </c>
    </row>
    <row r="62" spans="1:18" s="28" customFormat="1" ht="8.1" customHeight="1">
      <c r="A62" s="45"/>
      <c r="B62" s="45"/>
      <c r="C62" s="17"/>
      <c r="D62" s="17"/>
      <c r="E62" s="172"/>
      <c r="F62" s="172"/>
      <c r="G62" s="172"/>
      <c r="H62" s="172"/>
      <c r="I62" s="172"/>
      <c r="J62" s="172"/>
      <c r="K62" s="172"/>
      <c r="L62" s="172"/>
      <c r="M62" s="172"/>
      <c r="N62" s="80"/>
      <c r="O62" s="68"/>
    </row>
    <row r="63" spans="1:18" s="6" customFormat="1" ht="18.75" customHeight="1">
      <c r="A63" s="422" t="s">
        <v>56</v>
      </c>
      <c r="B63" s="422"/>
      <c r="C63" s="422"/>
      <c r="D63" s="422"/>
      <c r="E63" s="422"/>
      <c r="F63" s="405"/>
      <c r="G63" s="405"/>
      <c r="H63" s="405"/>
      <c r="I63" s="405"/>
      <c r="J63" s="405"/>
      <c r="K63" s="405"/>
      <c r="L63" s="405"/>
      <c r="M63" s="42"/>
      <c r="N63" s="308"/>
      <c r="O63" s="169" t="s">
        <v>62</v>
      </c>
      <c r="P63" s="170"/>
      <c r="Q63" s="170"/>
      <c r="R63" s="170"/>
    </row>
    <row r="64" spans="1:18">
      <c r="A64" s="10"/>
      <c r="B64" s="10"/>
      <c r="C64" s="10"/>
      <c r="D64" s="10"/>
      <c r="E64" s="31"/>
      <c r="F64" s="10"/>
      <c r="G64" s="10"/>
      <c r="H64" s="10"/>
      <c r="I64" s="10"/>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row>
    <row r="75" spans="1:14">
      <c r="A75" s="2"/>
      <c r="B75" s="2"/>
      <c r="C75" s="2"/>
      <c r="D75" s="2"/>
      <c r="E75" s="2"/>
      <c r="F75" s="2"/>
      <c r="G75" s="2"/>
      <c r="H75" s="2"/>
      <c r="I75" s="2"/>
    </row>
    <row r="76" spans="1:14">
      <c r="A76" s="2"/>
      <c r="B76" s="2"/>
      <c r="C76" s="2"/>
      <c r="D76" s="2"/>
      <c r="E76" s="2"/>
      <c r="F76" s="2"/>
      <c r="G76" s="2"/>
      <c r="H76" s="2"/>
      <c r="I76" s="2"/>
    </row>
  </sheetData>
  <sheetProtection password="CC37" sheet="1" selectLockedCells="1"/>
  <mergeCells count="75">
    <mergeCell ref="J51:K51"/>
    <mergeCell ref="E59:M59"/>
    <mergeCell ref="A63:E63"/>
    <mergeCell ref="F63:L63"/>
    <mergeCell ref="C54:M54"/>
    <mergeCell ref="J55:K55"/>
    <mergeCell ref="E56:E57"/>
    <mergeCell ref="C41:H41"/>
    <mergeCell ref="J41:K41"/>
    <mergeCell ref="C42:H42"/>
    <mergeCell ref="J42:K42"/>
    <mergeCell ref="H57:L57"/>
    <mergeCell ref="J45:K45"/>
    <mergeCell ref="H47:L47"/>
    <mergeCell ref="B49:H49"/>
    <mergeCell ref="J49:K49"/>
    <mergeCell ref="C53:H53"/>
    <mergeCell ref="J53:K53"/>
    <mergeCell ref="C52:H52"/>
    <mergeCell ref="J52:K52"/>
    <mergeCell ref="C50:H50"/>
    <mergeCell ref="J50:K50"/>
    <mergeCell ref="C51:H51"/>
    <mergeCell ref="C38:H38"/>
    <mergeCell ref="J38:K38"/>
    <mergeCell ref="C39:H39"/>
    <mergeCell ref="J39:K39"/>
    <mergeCell ref="C40:H40"/>
    <mergeCell ref="J40:K40"/>
    <mergeCell ref="C35:H35"/>
    <mergeCell ref="J35:K35"/>
    <mergeCell ref="C36:H36"/>
    <mergeCell ref="J36:K36"/>
    <mergeCell ref="C37:H37"/>
    <mergeCell ref="J37:K37"/>
    <mergeCell ref="E8:N8"/>
    <mergeCell ref="A10:D10"/>
    <mergeCell ref="E10:N10"/>
    <mergeCell ref="E12:N12"/>
    <mergeCell ref="E14:N14"/>
    <mergeCell ref="A1:N1"/>
    <mergeCell ref="A2:N2"/>
    <mergeCell ref="A3:N3"/>
    <mergeCell ref="F4:M4"/>
    <mergeCell ref="A5:E6"/>
    <mergeCell ref="E16:J16"/>
    <mergeCell ref="B19:H19"/>
    <mergeCell ref="C44:M44"/>
    <mergeCell ref="C43:H43"/>
    <mergeCell ref="J43:K43"/>
    <mergeCell ref="C20:H20"/>
    <mergeCell ref="J20:K20"/>
    <mergeCell ref="C21:H21"/>
    <mergeCell ref="J21:K21"/>
    <mergeCell ref="C22:H22"/>
    <mergeCell ref="J22:K22"/>
    <mergeCell ref="C23:H23"/>
    <mergeCell ref="J23:K23"/>
    <mergeCell ref="C24:H24"/>
    <mergeCell ref="J19:K19"/>
    <mergeCell ref="J33:K33"/>
    <mergeCell ref="J18:K18"/>
    <mergeCell ref="B33:H33"/>
    <mergeCell ref="C34:H34"/>
    <mergeCell ref="C27:H27"/>
    <mergeCell ref="J27:K27"/>
    <mergeCell ref="C28:M28"/>
    <mergeCell ref="H29:K29"/>
    <mergeCell ref="H31:L31"/>
    <mergeCell ref="J34:K34"/>
    <mergeCell ref="J24:K24"/>
    <mergeCell ref="C25:H25"/>
    <mergeCell ref="J25:K25"/>
    <mergeCell ref="C26:H26"/>
    <mergeCell ref="J26:K26"/>
  </mergeCells>
  <phoneticPr fontId="0" type="noConversion"/>
  <conditionalFormatting sqref="N6">
    <cfRule type="cellIs" dxfId="27" priority="1" operator="equal">
      <formula>0</formula>
    </cfRule>
    <cfRule type="cellIs" dxfId="26" priority="3" operator="between">
      <formula>0</formula>
      <formula>0</formula>
    </cfRule>
  </conditionalFormatting>
  <conditionalFormatting sqref="N4">
    <cfRule type="cellIs" dxfId="25" priority="4" operator="between">
      <formula>0</formula>
      <formula>0</formula>
    </cfRule>
  </conditionalFormatting>
  <conditionalFormatting sqref="E8:N8">
    <cfRule type="cellIs" dxfId="24" priority="2" operator="equal">
      <formula>0</formula>
    </cfRule>
  </conditionalFormatting>
  <dataValidations count="1">
    <dataValidation type="whole" allowBlank="1" showInputMessage="1" showErrorMessage="1" error="Maximum OH&amp;P rate is 15%_x000a__x000a_A whole number is required_x000a_" prompt="Enter whole numbers only" sqref="J61">
      <formula1>1</formula1>
      <formula2>15</formula2>
    </dataValidation>
  </dataValidations>
  <printOptions horizontalCentered="1" verticalCentered="1"/>
  <pageMargins left="0.5" right="0.5" top="0.5" bottom="0.5" header="0.27" footer="0"/>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76"/>
  <sheetViews>
    <sheetView showGridLines="0" zoomScaleNormal="100" workbookViewId="0">
      <selection activeCell="E10" sqref="E10:N10"/>
    </sheetView>
  </sheetViews>
  <sheetFormatPr defaultRowHeight="12.75"/>
  <cols>
    <col min="1" max="2" width="2.7109375" style="1" customWidth="1"/>
    <col min="3" max="3" width="8.7109375" style="1" customWidth="1"/>
    <col min="4" max="4" width="7.5703125" style="1" customWidth="1"/>
    <col min="5" max="5" width="11.5703125" style="1" customWidth="1"/>
    <col min="6" max="6" width="2.7109375" style="1" customWidth="1"/>
    <col min="7" max="7" width="7.7109375" style="1" customWidth="1"/>
    <col min="8" max="8" width="13.28515625" style="1" customWidth="1"/>
    <col min="9" max="9" width="2.140625" style="1" customWidth="1"/>
    <col min="10" max="10" width="4.140625" style="1" customWidth="1"/>
    <col min="11" max="11" width="7.5703125" style="1" customWidth="1"/>
    <col min="12" max="12" width="8.42578125" style="1" customWidth="1"/>
    <col min="13" max="13" width="3" style="1" customWidth="1"/>
    <col min="14" max="14" width="14.85546875" style="1" customWidth="1"/>
    <col min="15" max="18" width="9.140625" style="1"/>
    <col min="19" max="19" width="22.5703125" style="1" customWidth="1"/>
    <col min="20" max="16384" width="9.140625" style="1"/>
  </cols>
  <sheetData>
    <row r="1" spans="1:18" ht="13.7" customHeight="1">
      <c r="A1" s="370" t="s">
        <v>34</v>
      </c>
      <c r="B1" s="370"/>
      <c r="C1" s="370"/>
      <c r="D1" s="370"/>
      <c r="E1" s="370"/>
      <c r="F1" s="370"/>
      <c r="G1" s="370"/>
      <c r="H1" s="370"/>
      <c r="I1" s="370"/>
      <c r="J1" s="370"/>
      <c r="K1" s="370"/>
      <c r="L1" s="370"/>
      <c r="M1" s="370"/>
      <c r="N1" s="370"/>
    </row>
    <row r="2" spans="1:18" s="36" customFormat="1" ht="9.9499999999999993" customHeight="1">
      <c r="A2" s="373" t="s">
        <v>148</v>
      </c>
      <c r="B2" s="373"/>
      <c r="C2" s="373"/>
      <c r="D2" s="373"/>
      <c r="E2" s="373"/>
      <c r="F2" s="373"/>
      <c r="G2" s="373"/>
      <c r="H2" s="373"/>
      <c r="I2" s="373"/>
      <c r="J2" s="373"/>
      <c r="K2" s="373"/>
      <c r="L2" s="373"/>
      <c r="M2" s="373"/>
      <c r="N2" s="373"/>
      <c r="O2" s="71"/>
      <c r="P2" s="71"/>
    </row>
    <row r="3" spans="1:18" s="36" customFormat="1" ht="3.95" customHeight="1">
      <c r="A3" s="373"/>
      <c r="B3" s="373"/>
      <c r="C3" s="373"/>
      <c r="D3" s="373"/>
      <c r="E3" s="373"/>
      <c r="F3" s="373"/>
      <c r="G3" s="373"/>
      <c r="H3" s="373"/>
      <c r="I3" s="373"/>
      <c r="J3" s="373"/>
      <c r="K3" s="373"/>
      <c r="L3" s="373"/>
      <c r="M3" s="373"/>
      <c r="N3" s="373"/>
    </row>
    <row r="4" spans="1:18" s="36" customFormat="1" ht="15" customHeight="1">
      <c r="A4" s="155" t="s">
        <v>6</v>
      </c>
      <c r="B4" s="155"/>
      <c r="C4" s="155"/>
      <c r="D4" s="155"/>
      <c r="E4" s="155"/>
      <c r="F4" s="372" t="s">
        <v>69</v>
      </c>
      <c r="G4" s="372"/>
      <c r="H4" s="372"/>
      <c r="I4" s="372"/>
      <c r="J4" s="372"/>
      <c r="K4" s="372"/>
      <c r="L4" s="372"/>
      <c r="M4" s="372"/>
      <c r="N4" s="206">
        <f>SUMMARY!M4</f>
        <v>0</v>
      </c>
    </row>
    <row r="5" spans="1:18" s="36" customFormat="1" ht="3" customHeight="1">
      <c r="A5" s="366" t="s">
        <v>7</v>
      </c>
      <c r="B5" s="366"/>
      <c r="C5" s="366"/>
      <c r="D5" s="366"/>
      <c r="E5" s="366"/>
      <c r="F5" s="37"/>
      <c r="G5" s="37"/>
      <c r="H5" s="34"/>
      <c r="I5" s="34"/>
      <c r="J5" s="37"/>
      <c r="K5" s="37"/>
      <c r="L5" s="35"/>
      <c r="M5" s="173"/>
      <c r="N5" s="54"/>
      <c r="O5" s="34"/>
      <c r="P5" s="34"/>
      <c r="Q5" s="34"/>
    </row>
    <row r="6" spans="1:18" s="36" customFormat="1" ht="15" customHeight="1">
      <c r="A6" s="366"/>
      <c r="B6" s="366"/>
      <c r="C6" s="366"/>
      <c r="D6" s="366"/>
      <c r="E6" s="366"/>
      <c r="F6" s="37"/>
      <c r="G6" s="37"/>
      <c r="H6" s="34"/>
      <c r="I6" s="34"/>
      <c r="J6" s="37"/>
      <c r="K6" s="37"/>
      <c r="L6" s="35"/>
      <c r="M6" s="173" t="s">
        <v>15</v>
      </c>
      <c r="N6" s="210">
        <f>SUMMARY!M6</f>
        <v>0</v>
      </c>
    </row>
    <row r="7" spans="1:18" s="50" customFormat="1" ht="3.95" customHeight="1">
      <c r="A7" s="51"/>
      <c r="B7" s="51"/>
      <c r="C7" s="52"/>
      <c r="D7" s="52"/>
      <c r="E7" s="52"/>
      <c r="F7" s="52"/>
      <c r="G7" s="52"/>
      <c r="H7" s="52"/>
      <c r="I7" s="52"/>
      <c r="J7" s="52"/>
      <c r="K7" s="52"/>
      <c r="L7" s="52"/>
      <c r="M7" s="52"/>
      <c r="N7" s="52"/>
      <c r="O7" s="53"/>
    </row>
    <row r="8" spans="1:18" s="3" customFormat="1" ht="15" customHeight="1">
      <c r="A8" s="174" t="s">
        <v>10</v>
      </c>
      <c r="B8" s="12"/>
      <c r="C8" s="10"/>
      <c r="D8" s="10"/>
      <c r="E8" s="384">
        <f>SUMMARY!C8</f>
        <v>0</v>
      </c>
      <c r="F8" s="384"/>
      <c r="G8" s="384"/>
      <c r="H8" s="384"/>
      <c r="I8" s="384"/>
      <c r="J8" s="384"/>
      <c r="K8" s="384"/>
      <c r="L8" s="384"/>
      <c r="M8" s="384"/>
      <c r="N8" s="384"/>
    </row>
    <row r="9" spans="1:18" s="50" customFormat="1" ht="6" customHeight="1">
      <c r="A9" s="51"/>
      <c r="B9" s="51"/>
      <c r="C9" s="52"/>
      <c r="D9" s="52"/>
      <c r="E9" s="185"/>
      <c r="F9" s="185"/>
      <c r="G9" s="185"/>
      <c r="H9" s="185"/>
      <c r="I9" s="185"/>
      <c r="J9" s="185"/>
      <c r="K9" s="185"/>
      <c r="L9" s="185"/>
      <c r="M9" s="185"/>
      <c r="N9" s="185"/>
    </row>
    <row r="10" spans="1:18" s="3" customFormat="1" ht="14.1" customHeight="1">
      <c r="A10" s="385" t="s">
        <v>8</v>
      </c>
      <c r="B10" s="385"/>
      <c r="C10" s="385"/>
      <c r="D10" s="385"/>
      <c r="E10" s="420" t="s">
        <v>109</v>
      </c>
      <c r="F10" s="420"/>
      <c r="G10" s="420"/>
      <c r="H10" s="420"/>
      <c r="I10" s="420"/>
      <c r="J10" s="420"/>
      <c r="K10" s="420"/>
      <c r="L10" s="420"/>
      <c r="M10" s="420"/>
      <c r="N10" s="420"/>
    </row>
    <row r="11" spans="1:18" s="50" customFormat="1" ht="3.95" customHeight="1">
      <c r="A11" s="51"/>
      <c r="B11" s="51"/>
      <c r="C11" s="52"/>
      <c r="D11" s="52"/>
      <c r="E11" s="52"/>
      <c r="F11" s="52"/>
      <c r="G11" s="52"/>
      <c r="H11" s="52"/>
      <c r="I11" s="52"/>
      <c r="J11" s="52"/>
      <c r="K11" s="52"/>
      <c r="L11" s="52"/>
      <c r="M11" s="52"/>
      <c r="N11" s="52"/>
    </row>
    <row r="12" spans="1:18" ht="14.1" customHeight="1">
      <c r="A12" s="11"/>
      <c r="B12" s="16"/>
      <c r="C12" s="15"/>
      <c r="D12" s="15"/>
      <c r="E12" s="421"/>
      <c r="F12" s="421"/>
      <c r="G12" s="421"/>
      <c r="H12" s="421"/>
      <c r="I12" s="421"/>
      <c r="J12" s="421"/>
      <c r="K12" s="421"/>
      <c r="L12" s="421"/>
      <c r="M12" s="421"/>
      <c r="N12" s="421"/>
    </row>
    <row r="13" spans="1:18" s="50" customFormat="1" ht="3.95" customHeight="1">
      <c r="A13" s="51"/>
      <c r="B13" s="51"/>
      <c r="C13" s="52"/>
      <c r="D13" s="52"/>
      <c r="E13" s="52"/>
      <c r="F13" s="52"/>
      <c r="G13" s="52"/>
      <c r="H13" s="52"/>
      <c r="I13" s="52"/>
      <c r="J13" s="52"/>
      <c r="K13" s="52"/>
      <c r="L13" s="52"/>
      <c r="M13" s="52"/>
      <c r="N13" s="52"/>
    </row>
    <row r="14" spans="1:18" ht="14.1" customHeight="1">
      <c r="A14" s="17"/>
      <c r="B14" s="15"/>
      <c r="C14" s="15"/>
      <c r="D14" s="15"/>
      <c r="E14" s="421"/>
      <c r="F14" s="421"/>
      <c r="G14" s="421"/>
      <c r="H14" s="421"/>
      <c r="I14" s="421"/>
      <c r="J14" s="421"/>
      <c r="K14" s="421"/>
      <c r="L14" s="421"/>
      <c r="M14" s="421"/>
      <c r="N14" s="421"/>
    </row>
    <row r="15" spans="1:18" s="7" customFormat="1" ht="3.95" customHeight="1">
      <c r="A15" s="11"/>
      <c r="B15" s="15"/>
      <c r="C15" s="15"/>
      <c r="D15" s="15"/>
      <c r="E15" s="87"/>
      <c r="F15" s="320"/>
      <c r="G15" s="320"/>
      <c r="H15" s="320"/>
      <c r="I15" s="320"/>
      <c r="J15" s="320"/>
      <c r="K15" s="320"/>
      <c r="L15" s="320"/>
      <c r="M15" s="320"/>
      <c r="N15" s="320"/>
    </row>
    <row r="16" spans="1:18" s="6" customFormat="1" ht="14.1" customHeight="1">
      <c r="A16" s="82" t="s">
        <v>33</v>
      </c>
      <c r="B16" s="103"/>
      <c r="C16" s="72"/>
      <c r="D16" s="72"/>
      <c r="E16" s="419"/>
      <c r="F16" s="419"/>
      <c r="G16" s="419"/>
      <c r="H16" s="419"/>
      <c r="I16" s="419"/>
      <c r="J16" s="419"/>
      <c r="K16" s="321"/>
      <c r="L16" s="321"/>
      <c r="M16" s="321"/>
      <c r="N16" s="321"/>
      <c r="O16" s="169" t="s">
        <v>64</v>
      </c>
      <c r="P16" s="170"/>
      <c r="Q16" s="170"/>
      <c r="R16" s="170"/>
    </row>
    <row r="17" spans="1:15" s="9" customFormat="1" ht="3.95" customHeight="1">
      <c r="A17" s="11"/>
      <c r="B17" s="45"/>
      <c r="C17" s="32"/>
      <c r="D17" s="32"/>
      <c r="E17" s="14"/>
      <c r="F17" s="8"/>
      <c r="G17" s="8"/>
      <c r="H17" s="8"/>
      <c r="I17" s="8"/>
      <c r="J17" s="8"/>
      <c r="K17" s="8"/>
      <c r="L17" s="8"/>
      <c r="M17" s="8"/>
      <c r="N17" s="8"/>
    </row>
    <row r="18" spans="1:15" s="36" customFormat="1" ht="13.5" customHeight="1">
      <c r="A18" s="43" t="s">
        <v>12</v>
      </c>
      <c r="C18" s="32"/>
      <c r="D18" s="32"/>
      <c r="E18" s="38"/>
      <c r="F18" s="38"/>
      <c r="G18" s="38"/>
      <c r="H18" s="30"/>
      <c r="I18" s="30"/>
      <c r="J18" s="413" t="s">
        <v>102</v>
      </c>
      <c r="K18" s="414"/>
      <c r="L18" s="273" t="s">
        <v>104</v>
      </c>
      <c r="M18" s="21"/>
      <c r="N18" s="32"/>
      <c r="O18" s="69"/>
    </row>
    <row r="19" spans="1:15" ht="13.5" customHeight="1">
      <c r="A19" s="44"/>
      <c r="B19" s="388" t="s">
        <v>39</v>
      </c>
      <c r="C19" s="388"/>
      <c r="D19" s="388"/>
      <c r="E19" s="388"/>
      <c r="F19" s="388"/>
      <c r="G19" s="388"/>
      <c r="H19" s="388"/>
      <c r="I19" s="22"/>
      <c r="J19" s="413" t="s">
        <v>103</v>
      </c>
      <c r="K19" s="414"/>
      <c r="L19" s="273" t="s">
        <v>105</v>
      </c>
      <c r="M19" s="20"/>
      <c r="N19" s="180" t="s">
        <v>11</v>
      </c>
      <c r="O19" s="50"/>
    </row>
    <row r="20" spans="1:15" s="4" customFormat="1" ht="12.95" customHeight="1">
      <c r="A20" s="46"/>
      <c r="B20" s="108">
        <v>1</v>
      </c>
      <c r="C20" s="417"/>
      <c r="D20" s="417"/>
      <c r="E20" s="417"/>
      <c r="F20" s="417"/>
      <c r="G20" s="417"/>
      <c r="H20" s="417"/>
      <c r="I20" s="31"/>
      <c r="J20" s="390"/>
      <c r="K20" s="391"/>
      <c r="L20" s="344"/>
      <c r="M20" s="316"/>
      <c r="N20" s="311">
        <f t="shared" ref="N20:N27" si="0">J20*L20</f>
        <v>0</v>
      </c>
      <c r="O20" s="63"/>
    </row>
    <row r="21" spans="1:15" s="4" customFormat="1" ht="12.95" customHeight="1">
      <c r="A21" s="46"/>
      <c r="B21" s="109">
        <v>2</v>
      </c>
      <c r="C21" s="417"/>
      <c r="D21" s="417"/>
      <c r="E21" s="417"/>
      <c r="F21" s="417"/>
      <c r="G21" s="417"/>
      <c r="H21" s="417"/>
      <c r="I21" s="31"/>
      <c r="J21" s="397"/>
      <c r="K21" s="398"/>
      <c r="L21" s="345"/>
      <c r="M21" s="316"/>
      <c r="N21" s="311">
        <f t="shared" si="0"/>
        <v>0</v>
      </c>
      <c r="O21" s="63"/>
    </row>
    <row r="22" spans="1:15" s="4" customFormat="1" ht="12.95" customHeight="1">
      <c r="A22" s="46"/>
      <c r="B22" s="109">
        <v>3</v>
      </c>
      <c r="C22" s="417"/>
      <c r="D22" s="417"/>
      <c r="E22" s="417"/>
      <c r="F22" s="417"/>
      <c r="G22" s="417"/>
      <c r="H22" s="417"/>
      <c r="I22" s="31"/>
      <c r="J22" s="397"/>
      <c r="K22" s="398"/>
      <c r="L22" s="345"/>
      <c r="M22" s="316"/>
      <c r="N22" s="311">
        <f t="shared" si="0"/>
        <v>0</v>
      </c>
      <c r="O22" s="63"/>
    </row>
    <row r="23" spans="1:15" s="4" customFormat="1" ht="12.95" customHeight="1">
      <c r="A23" s="46"/>
      <c r="B23" s="109">
        <v>4</v>
      </c>
      <c r="C23" s="417"/>
      <c r="D23" s="417"/>
      <c r="E23" s="417"/>
      <c r="F23" s="417"/>
      <c r="G23" s="417"/>
      <c r="H23" s="417"/>
      <c r="I23" s="31"/>
      <c r="J23" s="397"/>
      <c r="K23" s="398"/>
      <c r="L23" s="345"/>
      <c r="M23" s="316"/>
      <c r="N23" s="311">
        <f t="shared" si="0"/>
        <v>0</v>
      </c>
      <c r="O23" s="63"/>
    </row>
    <row r="24" spans="1:15" s="4" customFormat="1" ht="12.95" customHeight="1">
      <c r="A24" s="46"/>
      <c r="B24" s="109">
        <v>5</v>
      </c>
      <c r="C24" s="417"/>
      <c r="D24" s="417"/>
      <c r="E24" s="417"/>
      <c r="F24" s="417"/>
      <c r="G24" s="417"/>
      <c r="H24" s="417"/>
      <c r="I24" s="31"/>
      <c r="J24" s="397"/>
      <c r="K24" s="398"/>
      <c r="L24" s="345"/>
      <c r="M24" s="316"/>
      <c r="N24" s="311">
        <f t="shared" si="0"/>
        <v>0</v>
      </c>
      <c r="O24" s="63"/>
    </row>
    <row r="25" spans="1:15" s="4" customFormat="1" ht="12.95" customHeight="1">
      <c r="A25" s="46"/>
      <c r="B25" s="109">
        <v>6</v>
      </c>
      <c r="C25" s="418"/>
      <c r="D25" s="418"/>
      <c r="E25" s="418"/>
      <c r="F25" s="418"/>
      <c r="G25" s="418"/>
      <c r="H25" s="418"/>
      <c r="I25" s="31"/>
      <c r="J25" s="397"/>
      <c r="K25" s="398"/>
      <c r="L25" s="345"/>
      <c r="M25" s="316"/>
      <c r="N25" s="311">
        <f t="shared" si="0"/>
        <v>0</v>
      </c>
      <c r="O25" s="63"/>
    </row>
    <row r="26" spans="1:15" s="4" customFormat="1" ht="12.95" customHeight="1">
      <c r="A26" s="46"/>
      <c r="B26" s="109">
        <v>7</v>
      </c>
      <c r="C26" s="417"/>
      <c r="D26" s="417"/>
      <c r="E26" s="417"/>
      <c r="F26" s="417"/>
      <c r="G26" s="417"/>
      <c r="H26" s="417"/>
      <c r="I26" s="31"/>
      <c r="J26" s="397"/>
      <c r="K26" s="398"/>
      <c r="L26" s="345"/>
      <c r="M26" s="316"/>
      <c r="N26" s="311">
        <f t="shared" si="0"/>
        <v>0</v>
      </c>
      <c r="O26" s="63"/>
    </row>
    <row r="27" spans="1:15" s="4" customFormat="1" ht="12.95" customHeight="1">
      <c r="A27" s="46"/>
      <c r="B27" s="109">
        <v>8</v>
      </c>
      <c r="C27" s="418"/>
      <c r="D27" s="418"/>
      <c r="E27" s="418"/>
      <c r="F27" s="418"/>
      <c r="G27" s="418"/>
      <c r="H27" s="418"/>
      <c r="I27" s="31"/>
      <c r="J27" s="397"/>
      <c r="K27" s="398"/>
      <c r="L27" s="345"/>
      <c r="M27" s="316"/>
      <c r="N27" s="312">
        <f t="shared" si="0"/>
        <v>0</v>
      </c>
      <c r="O27" s="63"/>
    </row>
    <row r="28" spans="1:15" s="4" customFormat="1" ht="15" customHeight="1">
      <c r="A28" s="46"/>
      <c r="B28" s="46"/>
      <c r="C28" s="399" t="s">
        <v>14</v>
      </c>
      <c r="D28" s="399"/>
      <c r="E28" s="399"/>
      <c r="F28" s="399"/>
      <c r="G28" s="399"/>
      <c r="H28" s="399"/>
      <c r="I28" s="399"/>
      <c r="J28" s="399"/>
      <c r="K28" s="399"/>
      <c r="L28" s="399"/>
      <c r="M28" s="399"/>
      <c r="N28" s="305"/>
      <c r="O28" s="63"/>
    </row>
    <row r="29" spans="1:15" s="101" customFormat="1" ht="15" customHeight="1" thickBot="1">
      <c r="A29" s="67"/>
      <c r="B29" s="67"/>
      <c r="C29" s="32"/>
      <c r="D29" s="32"/>
      <c r="E29" s="32"/>
      <c r="F29" s="32"/>
      <c r="G29" s="32"/>
      <c r="H29" s="400" t="s">
        <v>4</v>
      </c>
      <c r="I29" s="400"/>
      <c r="J29" s="400"/>
      <c r="K29" s="400"/>
      <c r="L29" s="304"/>
      <c r="M29" s="107" t="s">
        <v>3</v>
      </c>
      <c r="N29" s="313">
        <f>(SUM(N20:N28))*L29/100</f>
        <v>0</v>
      </c>
      <c r="O29" s="106"/>
    </row>
    <row r="30" spans="1:15" s="4" customFormat="1" ht="6" customHeight="1">
      <c r="A30" s="46"/>
      <c r="B30" s="46"/>
      <c r="C30" s="22"/>
      <c r="D30" s="22"/>
      <c r="E30" s="22"/>
      <c r="F30" s="22"/>
      <c r="G30" s="22"/>
      <c r="H30" s="22"/>
      <c r="I30" s="22"/>
      <c r="J30" s="22"/>
      <c r="K30" s="22"/>
      <c r="L30" s="26"/>
      <c r="M30" s="26"/>
      <c r="N30" s="315"/>
      <c r="O30" s="63"/>
    </row>
    <row r="31" spans="1:15" ht="15" customHeight="1">
      <c r="A31" s="45"/>
      <c r="B31" s="45"/>
      <c r="C31" s="31"/>
      <c r="D31" s="31"/>
      <c r="E31" s="17"/>
      <c r="F31" s="17"/>
      <c r="G31" s="17"/>
      <c r="H31" s="401" t="s">
        <v>0</v>
      </c>
      <c r="I31" s="401"/>
      <c r="J31" s="401"/>
      <c r="K31" s="401"/>
      <c r="L31" s="401"/>
      <c r="M31" s="163"/>
      <c r="N31" s="310">
        <f>SUM(N20:N29)</f>
        <v>0</v>
      </c>
      <c r="O31" s="50"/>
    </row>
    <row r="32" spans="1:15" s="4" customFormat="1" ht="8.1" customHeight="1">
      <c r="A32" s="46"/>
      <c r="B32" s="46"/>
      <c r="C32" s="22"/>
      <c r="D32" s="22"/>
      <c r="E32" s="22"/>
      <c r="F32" s="22"/>
      <c r="G32" s="22"/>
      <c r="H32" s="22"/>
      <c r="I32" s="22"/>
      <c r="J32" s="22"/>
      <c r="K32" s="22"/>
      <c r="L32" s="26"/>
      <c r="M32" s="26"/>
      <c r="N32" s="56"/>
      <c r="O32" s="63"/>
    </row>
    <row r="33" spans="1:24" ht="13.5" customHeight="1">
      <c r="A33" s="44"/>
      <c r="B33" s="388" t="s">
        <v>40</v>
      </c>
      <c r="C33" s="388"/>
      <c r="D33" s="388"/>
      <c r="E33" s="388"/>
      <c r="F33" s="388"/>
      <c r="G33" s="388"/>
      <c r="H33" s="388"/>
      <c r="I33" s="17"/>
      <c r="J33" s="412" t="s">
        <v>9</v>
      </c>
      <c r="K33" s="416"/>
      <c r="L33" s="274" t="s">
        <v>75</v>
      </c>
      <c r="M33" s="181"/>
      <c r="N33" s="182" t="s">
        <v>11</v>
      </c>
      <c r="O33" s="50"/>
    </row>
    <row r="34" spans="1:24" s="4" customFormat="1" ht="12.95" customHeight="1">
      <c r="A34" s="46"/>
      <c r="B34" s="108">
        <v>1</v>
      </c>
      <c r="C34" s="417"/>
      <c r="D34" s="417"/>
      <c r="E34" s="417"/>
      <c r="F34" s="417"/>
      <c r="G34" s="417"/>
      <c r="H34" s="417"/>
      <c r="I34" s="31"/>
      <c r="J34" s="392"/>
      <c r="K34" s="393"/>
      <c r="L34" s="344"/>
      <c r="M34" s="317"/>
      <c r="N34" s="311">
        <f t="shared" ref="N34:N43" si="1">J34*L34</f>
        <v>0</v>
      </c>
      <c r="O34" s="63"/>
    </row>
    <row r="35" spans="1:24" s="4" customFormat="1" ht="12.95" customHeight="1">
      <c r="A35" s="46"/>
      <c r="B35" s="109">
        <v>2</v>
      </c>
      <c r="C35" s="417"/>
      <c r="D35" s="417"/>
      <c r="E35" s="417"/>
      <c r="F35" s="417"/>
      <c r="G35" s="417"/>
      <c r="H35" s="417"/>
      <c r="I35" s="31"/>
      <c r="J35" s="392"/>
      <c r="K35" s="393"/>
      <c r="L35" s="345"/>
      <c r="M35" s="317"/>
      <c r="N35" s="311">
        <f t="shared" si="1"/>
        <v>0</v>
      </c>
      <c r="O35" s="63"/>
    </row>
    <row r="36" spans="1:24" s="4" customFormat="1" ht="12.95" customHeight="1">
      <c r="A36" s="46"/>
      <c r="B36" s="109">
        <v>3</v>
      </c>
      <c r="C36" s="418"/>
      <c r="D36" s="418"/>
      <c r="E36" s="418"/>
      <c r="F36" s="418"/>
      <c r="G36" s="418"/>
      <c r="H36" s="418"/>
      <c r="I36" s="31"/>
      <c r="J36" s="395"/>
      <c r="K36" s="396"/>
      <c r="L36" s="345"/>
      <c r="M36" s="317"/>
      <c r="N36" s="311">
        <f t="shared" si="1"/>
        <v>0</v>
      </c>
      <c r="O36" s="63"/>
    </row>
    <row r="37" spans="1:24" s="4" customFormat="1" ht="12.95" customHeight="1">
      <c r="A37" s="46"/>
      <c r="B37" s="108">
        <v>4</v>
      </c>
      <c r="C37" s="417"/>
      <c r="D37" s="417"/>
      <c r="E37" s="417"/>
      <c r="F37" s="417"/>
      <c r="G37" s="417"/>
      <c r="H37" s="417"/>
      <c r="I37" s="31"/>
      <c r="J37" s="392"/>
      <c r="K37" s="393"/>
      <c r="L37" s="345"/>
      <c r="M37" s="317"/>
      <c r="N37" s="311">
        <f t="shared" si="1"/>
        <v>0</v>
      </c>
      <c r="O37" s="63"/>
      <c r="S37" s="63"/>
      <c r="T37" s="63"/>
      <c r="U37" s="63"/>
      <c r="V37" s="63"/>
      <c r="W37" s="63"/>
      <c r="X37" s="63"/>
    </row>
    <row r="38" spans="1:24" s="4" customFormat="1" ht="12.95" customHeight="1">
      <c r="A38" s="46"/>
      <c r="B38" s="109">
        <v>5</v>
      </c>
      <c r="C38" s="417"/>
      <c r="D38" s="417"/>
      <c r="E38" s="417"/>
      <c r="F38" s="417"/>
      <c r="G38" s="417"/>
      <c r="H38" s="417"/>
      <c r="I38" s="31"/>
      <c r="J38" s="392"/>
      <c r="K38" s="393"/>
      <c r="L38" s="345"/>
      <c r="M38" s="317"/>
      <c r="N38" s="311">
        <f t="shared" si="1"/>
        <v>0</v>
      </c>
      <c r="O38" s="63"/>
      <c r="S38" s="63"/>
      <c r="T38" s="63"/>
      <c r="U38" s="63"/>
      <c r="V38" s="63"/>
      <c r="W38" s="63"/>
      <c r="X38" s="63"/>
    </row>
    <row r="39" spans="1:24" s="4" customFormat="1" ht="12.95" customHeight="1">
      <c r="A39" s="46"/>
      <c r="B39" s="109">
        <v>6</v>
      </c>
      <c r="C39" s="417"/>
      <c r="D39" s="417"/>
      <c r="E39" s="417"/>
      <c r="F39" s="417"/>
      <c r="G39" s="417"/>
      <c r="H39" s="417"/>
      <c r="I39" s="31"/>
      <c r="J39" s="392"/>
      <c r="K39" s="393"/>
      <c r="L39" s="345"/>
      <c r="M39" s="317"/>
      <c r="N39" s="311">
        <f t="shared" si="1"/>
        <v>0</v>
      </c>
      <c r="O39" s="63"/>
      <c r="S39" s="63"/>
      <c r="T39" s="63"/>
      <c r="U39" s="63"/>
      <c r="V39" s="63"/>
      <c r="W39" s="63"/>
      <c r="X39" s="63"/>
    </row>
    <row r="40" spans="1:24" s="4" customFormat="1" ht="12.95" customHeight="1">
      <c r="A40" s="46"/>
      <c r="B40" s="108">
        <v>7</v>
      </c>
      <c r="C40" s="417"/>
      <c r="D40" s="417"/>
      <c r="E40" s="417"/>
      <c r="F40" s="417"/>
      <c r="G40" s="417"/>
      <c r="H40" s="417"/>
      <c r="I40" s="31"/>
      <c r="J40" s="392"/>
      <c r="K40" s="393"/>
      <c r="L40" s="345"/>
      <c r="M40" s="317"/>
      <c r="N40" s="311">
        <f t="shared" si="1"/>
        <v>0</v>
      </c>
      <c r="O40" s="63"/>
      <c r="S40" s="63"/>
      <c r="T40" s="63"/>
      <c r="U40" s="63"/>
      <c r="V40" s="63"/>
      <c r="W40" s="63"/>
      <c r="X40" s="63"/>
    </row>
    <row r="41" spans="1:24" s="4" customFormat="1" ht="12.95" customHeight="1">
      <c r="A41" s="46"/>
      <c r="B41" s="109">
        <v>8</v>
      </c>
      <c r="C41" s="417"/>
      <c r="D41" s="417"/>
      <c r="E41" s="417"/>
      <c r="F41" s="417"/>
      <c r="G41" s="417"/>
      <c r="H41" s="417"/>
      <c r="I41" s="31"/>
      <c r="J41" s="392"/>
      <c r="K41" s="393"/>
      <c r="L41" s="345"/>
      <c r="M41" s="317"/>
      <c r="N41" s="311">
        <f t="shared" si="1"/>
        <v>0</v>
      </c>
      <c r="O41" s="63"/>
      <c r="S41" s="63"/>
      <c r="T41" s="63"/>
      <c r="U41" s="63"/>
      <c r="V41" s="63"/>
      <c r="W41" s="63"/>
      <c r="X41" s="63"/>
    </row>
    <row r="42" spans="1:24" s="4" customFormat="1" ht="12.95" customHeight="1">
      <c r="A42" s="46"/>
      <c r="B42" s="109">
        <v>9</v>
      </c>
      <c r="C42" s="418"/>
      <c r="D42" s="418"/>
      <c r="E42" s="418"/>
      <c r="F42" s="418"/>
      <c r="G42" s="418"/>
      <c r="H42" s="418"/>
      <c r="I42" s="31"/>
      <c r="J42" s="395"/>
      <c r="K42" s="396"/>
      <c r="L42" s="345"/>
      <c r="M42" s="317"/>
      <c r="N42" s="311">
        <f t="shared" si="1"/>
        <v>0</v>
      </c>
      <c r="O42" s="63"/>
      <c r="S42" s="277"/>
      <c r="T42" s="63"/>
      <c r="U42" s="63"/>
      <c r="V42" s="63"/>
      <c r="W42" s="63"/>
      <c r="X42" s="63"/>
    </row>
    <row r="43" spans="1:24" s="4" customFormat="1" ht="12.95" customHeight="1">
      <c r="A43" s="46"/>
      <c r="B43" s="108">
        <v>10</v>
      </c>
      <c r="C43" s="417"/>
      <c r="D43" s="417"/>
      <c r="E43" s="417"/>
      <c r="F43" s="417"/>
      <c r="G43" s="417"/>
      <c r="H43" s="417"/>
      <c r="I43" s="31"/>
      <c r="J43" s="392"/>
      <c r="K43" s="393"/>
      <c r="L43" s="345"/>
      <c r="M43" s="317"/>
      <c r="N43" s="311">
        <f t="shared" si="1"/>
        <v>0</v>
      </c>
      <c r="O43" s="63"/>
      <c r="S43" s="63"/>
      <c r="T43" s="63"/>
      <c r="U43" s="63"/>
      <c r="V43" s="63"/>
      <c r="W43" s="63"/>
      <c r="X43" s="63"/>
    </row>
    <row r="44" spans="1:24" s="4" customFormat="1" ht="15" customHeight="1">
      <c r="A44" s="46"/>
      <c r="B44" s="46"/>
      <c r="C44" s="399" t="s">
        <v>14</v>
      </c>
      <c r="D44" s="399"/>
      <c r="E44" s="399"/>
      <c r="F44" s="399"/>
      <c r="G44" s="399"/>
      <c r="H44" s="399"/>
      <c r="I44" s="399"/>
      <c r="J44" s="399"/>
      <c r="K44" s="399"/>
      <c r="L44" s="399"/>
      <c r="M44" s="399"/>
      <c r="N44" s="305"/>
      <c r="O44" s="63"/>
    </row>
    <row r="45" spans="1:24" s="4" customFormat="1" ht="15" customHeight="1" thickBot="1">
      <c r="A45" s="46"/>
      <c r="B45" s="46"/>
      <c r="C45" s="22"/>
      <c r="D45" s="22"/>
      <c r="E45" s="22"/>
      <c r="F45" s="22"/>
      <c r="G45" s="22"/>
      <c r="H45" s="22"/>
      <c r="I45" s="22"/>
      <c r="J45" s="415" t="s">
        <v>5</v>
      </c>
      <c r="K45" s="415"/>
      <c r="L45" s="349"/>
      <c r="M45" s="25" t="s">
        <v>3</v>
      </c>
      <c r="N45" s="313">
        <f>(SUM(N34:N44))*L45/100</f>
        <v>0</v>
      </c>
      <c r="O45" s="63"/>
    </row>
    <row r="46" spans="1:24" s="4" customFormat="1" ht="6" customHeight="1">
      <c r="A46" s="46"/>
      <c r="B46" s="46"/>
      <c r="C46" s="22"/>
      <c r="D46" s="22"/>
      <c r="E46" s="22"/>
      <c r="F46" s="22"/>
      <c r="G46" s="22"/>
      <c r="H46" s="22"/>
      <c r="I46" s="22"/>
      <c r="J46" s="22"/>
      <c r="K46" s="22"/>
      <c r="L46" s="26"/>
      <c r="M46" s="26"/>
      <c r="N46" s="314"/>
      <c r="O46" s="63"/>
    </row>
    <row r="47" spans="1:24" s="5" customFormat="1" ht="15" customHeight="1">
      <c r="A47" s="45"/>
      <c r="B47" s="45"/>
      <c r="C47" s="17"/>
      <c r="D47" s="47"/>
      <c r="E47" s="17"/>
      <c r="F47" s="17"/>
      <c r="G47" s="17"/>
      <c r="H47" s="401" t="s">
        <v>1</v>
      </c>
      <c r="I47" s="401"/>
      <c r="J47" s="401"/>
      <c r="K47" s="401"/>
      <c r="L47" s="401"/>
      <c r="M47" s="163"/>
      <c r="N47" s="310">
        <f>SUM(N34:N45)</f>
        <v>0</v>
      </c>
      <c r="O47" s="70"/>
    </row>
    <row r="48" spans="1:24" s="5" customFormat="1" ht="8.1" customHeight="1">
      <c r="A48" s="45"/>
      <c r="B48" s="45"/>
      <c r="C48" s="17"/>
      <c r="D48" s="17"/>
      <c r="E48" s="17"/>
      <c r="F48" s="17"/>
      <c r="G48" s="17"/>
      <c r="H48" s="17"/>
      <c r="I48" s="17"/>
      <c r="J48" s="17"/>
      <c r="K48" s="17"/>
      <c r="L48" s="26"/>
      <c r="M48" s="18"/>
      <c r="N48" s="48"/>
      <c r="O48" s="70"/>
    </row>
    <row r="49" spans="1:18" ht="13.5" customHeight="1">
      <c r="A49" s="44"/>
      <c r="B49" s="388" t="s">
        <v>41</v>
      </c>
      <c r="C49" s="388"/>
      <c r="D49" s="388"/>
      <c r="E49" s="388"/>
      <c r="F49" s="388"/>
      <c r="G49" s="388"/>
      <c r="H49" s="388"/>
      <c r="I49" s="17"/>
      <c r="J49" s="412" t="s">
        <v>9</v>
      </c>
      <c r="K49" s="416"/>
      <c r="L49" s="274" t="s">
        <v>75</v>
      </c>
      <c r="M49" s="181"/>
      <c r="N49" s="182" t="s">
        <v>11</v>
      </c>
      <c r="O49" s="50"/>
    </row>
    <row r="50" spans="1:18" s="4" customFormat="1" ht="12.95" customHeight="1">
      <c r="A50" s="46"/>
      <c r="B50" s="108">
        <v>1</v>
      </c>
      <c r="C50" s="417"/>
      <c r="D50" s="417"/>
      <c r="E50" s="417"/>
      <c r="F50" s="417"/>
      <c r="G50" s="417"/>
      <c r="H50" s="417"/>
      <c r="I50" s="31"/>
      <c r="J50" s="406"/>
      <c r="K50" s="407"/>
      <c r="L50" s="344"/>
      <c r="M50" s="181"/>
      <c r="N50" s="311">
        <f t="shared" ref="N50:N53" si="2">J50*L50</f>
        <v>0</v>
      </c>
      <c r="O50" s="63"/>
    </row>
    <row r="51" spans="1:18" s="4" customFormat="1" ht="12.95" customHeight="1">
      <c r="A51" s="46"/>
      <c r="B51" s="109">
        <v>2</v>
      </c>
      <c r="C51" s="417"/>
      <c r="D51" s="417"/>
      <c r="E51" s="417"/>
      <c r="F51" s="417"/>
      <c r="G51" s="417"/>
      <c r="H51" s="417"/>
      <c r="I51" s="31"/>
      <c r="J51" s="406"/>
      <c r="K51" s="407"/>
      <c r="L51" s="344"/>
      <c r="M51" s="181"/>
      <c r="N51" s="311">
        <f t="shared" si="2"/>
        <v>0</v>
      </c>
      <c r="O51" s="63"/>
    </row>
    <row r="52" spans="1:18" s="4" customFormat="1" ht="12.95" customHeight="1">
      <c r="A52" s="46"/>
      <c r="B52" s="109">
        <v>3</v>
      </c>
      <c r="C52" s="417"/>
      <c r="D52" s="417"/>
      <c r="E52" s="417"/>
      <c r="F52" s="417"/>
      <c r="G52" s="417"/>
      <c r="H52" s="417"/>
      <c r="I52" s="31"/>
      <c r="J52" s="406"/>
      <c r="K52" s="407"/>
      <c r="L52" s="345"/>
      <c r="M52" s="181"/>
      <c r="N52" s="311">
        <f t="shared" si="2"/>
        <v>0</v>
      </c>
      <c r="O52" s="63"/>
    </row>
    <row r="53" spans="1:18" s="4" customFormat="1" ht="12.95" customHeight="1">
      <c r="A53" s="46"/>
      <c r="B53" s="108">
        <v>4</v>
      </c>
      <c r="C53" s="418"/>
      <c r="D53" s="418"/>
      <c r="E53" s="418"/>
      <c r="F53" s="418"/>
      <c r="G53" s="418"/>
      <c r="H53" s="418"/>
      <c r="I53" s="31"/>
      <c r="J53" s="408"/>
      <c r="K53" s="409"/>
      <c r="L53" s="345"/>
      <c r="M53" s="181"/>
      <c r="N53" s="312">
        <f t="shared" si="2"/>
        <v>0</v>
      </c>
      <c r="O53" s="63"/>
    </row>
    <row r="54" spans="1:18" s="4" customFormat="1" ht="15" customHeight="1">
      <c r="A54" s="46"/>
      <c r="B54" s="46"/>
      <c r="C54" s="399" t="s">
        <v>14</v>
      </c>
      <c r="D54" s="399"/>
      <c r="E54" s="399"/>
      <c r="F54" s="399"/>
      <c r="G54" s="399"/>
      <c r="H54" s="399"/>
      <c r="I54" s="399"/>
      <c r="J54" s="399"/>
      <c r="K54" s="399"/>
      <c r="L54" s="399"/>
      <c r="M54" s="399"/>
      <c r="N54" s="305"/>
      <c r="O54" s="63"/>
    </row>
    <row r="55" spans="1:18" s="4" customFormat="1" ht="15" customHeight="1" thickBot="1">
      <c r="A55" s="46"/>
      <c r="B55" s="46"/>
      <c r="C55" s="22"/>
      <c r="D55" s="22"/>
      <c r="E55" s="22"/>
      <c r="F55" s="22"/>
      <c r="G55" s="22"/>
      <c r="H55" s="22"/>
      <c r="I55" s="22"/>
      <c r="J55" s="415" t="s">
        <v>5</v>
      </c>
      <c r="K55" s="415"/>
      <c r="L55" s="349"/>
      <c r="M55" s="25" t="s">
        <v>3</v>
      </c>
      <c r="N55" s="313">
        <f>(SUM(N50:N54))*L55/100</f>
        <v>0</v>
      </c>
      <c r="O55" s="63"/>
    </row>
    <row r="56" spans="1:18" s="23" customFormat="1" ht="6" customHeight="1">
      <c r="A56" s="46"/>
      <c r="B56" s="46"/>
      <c r="C56" s="22"/>
      <c r="D56" s="22"/>
      <c r="E56" s="410"/>
      <c r="F56" s="22"/>
      <c r="G56" s="22"/>
      <c r="H56" s="22"/>
      <c r="I56" s="22"/>
      <c r="J56" s="22"/>
      <c r="K56" s="22"/>
      <c r="L56" s="26"/>
      <c r="M56" s="26"/>
      <c r="N56" s="32"/>
      <c r="O56" s="49"/>
    </row>
    <row r="57" spans="1:18" s="28" customFormat="1" ht="15" customHeight="1" thickBot="1">
      <c r="A57" s="45"/>
      <c r="B57" s="121" t="s">
        <v>44</v>
      </c>
      <c r="E57" s="411"/>
      <c r="F57" s="17"/>
      <c r="G57" s="17"/>
      <c r="H57" s="401" t="s">
        <v>2</v>
      </c>
      <c r="I57" s="401"/>
      <c r="J57" s="401"/>
      <c r="K57" s="401"/>
      <c r="L57" s="401"/>
      <c r="M57" s="163"/>
      <c r="N57" s="310">
        <f>SUM(N50:N55)</f>
        <v>0</v>
      </c>
      <c r="O57" s="142" t="s">
        <v>110</v>
      </c>
    </row>
    <row r="58" spans="1:18" s="28" customFormat="1" ht="8.1" customHeight="1" thickBot="1">
      <c r="A58" s="45"/>
      <c r="B58" s="45"/>
      <c r="C58" s="17"/>
      <c r="D58" s="17"/>
      <c r="E58" s="17"/>
      <c r="F58" s="17"/>
      <c r="G58" s="17"/>
      <c r="H58" s="17"/>
      <c r="I58" s="17"/>
      <c r="J58" s="17"/>
      <c r="K58" s="43"/>
      <c r="L58" s="26"/>
      <c r="M58" s="18"/>
      <c r="N58" s="318"/>
      <c r="O58" s="68"/>
    </row>
    <row r="59" spans="1:18" s="28" customFormat="1" ht="15.95" customHeight="1" thickBot="1">
      <c r="A59" s="45"/>
      <c r="B59" s="45"/>
      <c r="C59" s="17"/>
      <c r="D59" s="17"/>
      <c r="E59" s="402" t="s">
        <v>13</v>
      </c>
      <c r="F59" s="402"/>
      <c r="G59" s="402"/>
      <c r="H59" s="402"/>
      <c r="I59" s="402"/>
      <c r="J59" s="402"/>
      <c r="K59" s="402"/>
      <c r="L59" s="402"/>
      <c r="M59" s="403"/>
      <c r="N59" s="309">
        <f>N31+N47+N57</f>
        <v>0</v>
      </c>
      <c r="O59" s="68"/>
    </row>
    <row r="60" spans="1:18" s="28" customFormat="1" ht="8.1" customHeight="1" thickBot="1">
      <c r="A60" s="45"/>
      <c r="B60" s="45"/>
      <c r="C60" s="17"/>
      <c r="D60" s="17"/>
      <c r="E60" s="176"/>
      <c r="F60" s="176"/>
      <c r="G60" s="176"/>
      <c r="H60" s="176"/>
      <c r="I60" s="176"/>
      <c r="J60" s="176"/>
      <c r="K60" s="176"/>
      <c r="L60" s="176"/>
      <c r="M60" s="176"/>
      <c r="N60" s="319"/>
      <c r="O60" s="68"/>
    </row>
    <row r="61" spans="1:18" s="28" customFormat="1" ht="15.95" customHeight="1" thickBot="1">
      <c r="A61" s="45"/>
      <c r="B61" s="45"/>
      <c r="C61" s="17"/>
      <c r="D61" s="17"/>
      <c r="E61" s="177"/>
      <c r="F61" s="177"/>
      <c r="H61" s="179" t="s">
        <v>146</v>
      </c>
      <c r="I61" s="177"/>
      <c r="J61" s="306"/>
      <c r="K61" s="177"/>
      <c r="L61" s="179" t="s">
        <v>61</v>
      </c>
      <c r="M61" s="178"/>
      <c r="N61" s="309">
        <f>(N59*(J61/100)+N59)</f>
        <v>0</v>
      </c>
      <c r="O61" s="142" t="s">
        <v>53</v>
      </c>
    </row>
    <row r="62" spans="1:18" s="28" customFormat="1" ht="8.1" customHeight="1">
      <c r="A62" s="45"/>
      <c r="B62" s="45"/>
      <c r="C62" s="17"/>
      <c r="D62" s="17"/>
      <c r="E62" s="176"/>
      <c r="F62" s="176"/>
      <c r="G62" s="176"/>
      <c r="H62" s="176"/>
      <c r="I62" s="176"/>
      <c r="J62" s="176"/>
      <c r="K62" s="176"/>
      <c r="L62" s="176"/>
      <c r="M62" s="176"/>
      <c r="N62" s="80"/>
      <c r="O62" s="68"/>
    </row>
    <row r="63" spans="1:18" s="6" customFormat="1" ht="18.75" customHeight="1">
      <c r="A63" s="422" t="s">
        <v>56</v>
      </c>
      <c r="B63" s="422"/>
      <c r="C63" s="422"/>
      <c r="D63" s="422"/>
      <c r="E63" s="422"/>
      <c r="F63" s="405"/>
      <c r="G63" s="405"/>
      <c r="H63" s="405"/>
      <c r="I63" s="405"/>
      <c r="J63" s="405"/>
      <c r="K63" s="405"/>
      <c r="L63" s="405"/>
      <c r="M63" s="42"/>
      <c r="N63" s="307"/>
      <c r="O63" s="169" t="s">
        <v>62</v>
      </c>
      <c r="P63" s="170"/>
      <c r="Q63" s="170"/>
      <c r="R63" s="170"/>
    </row>
    <row r="64" spans="1:18">
      <c r="A64" s="10"/>
      <c r="B64" s="10"/>
      <c r="C64" s="10"/>
      <c r="D64" s="10"/>
      <c r="E64" s="31"/>
      <c r="F64" s="10"/>
      <c r="G64" s="10"/>
      <c r="H64" s="10"/>
      <c r="I64" s="10"/>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row>
    <row r="75" spans="1:14">
      <c r="A75" s="2"/>
      <c r="B75" s="2"/>
      <c r="C75" s="2"/>
      <c r="D75" s="2"/>
      <c r="E75" s="2"/>
      <c r="F75" s="2"/>
      <c r="G75" s="2"/>
      <c r="H75" s="2"/>
      <c r="I75" s="2"/>
    </row>
    <row r="76" spans="1:14">
      <c r="A76" s="2"/>
      <c r="B76" s="2"/>
      <c r="C76" s="2"/>
      <c r="D76" s="2"/>
      <c r="E76" s="2"/>
      <c r="F76" s="2"/>
      <c r="G76" s="2"/>
      <c r="H76" s="2"/>
      <c r="I76" s="2"/>
    </row>
  </sheetData>
  <sheetProtection password="CC37" sheet="1" selectLockedCells="1"/>
  <mergeCells count="75">
    <mergeCell ref="H57:L57"/>
    <mergeCell ref="E59:M59"/>
    <mergeCell ref="A63:E63"/>
    <mergeCell ref="F63:L63"/>
    <mergeCell ref="C52:H52"/>
    <mergeCell ref="J52:K52"/>
    <mergeCell ref="C53:H53"/>
    <mergeCell ref="J53:K53"/>
    <mergeCell ref="J55:K55"/>
    <mergeCell ref="C54:M54"/>
    <mergeCell ref="E56:E57"/>
    <mergeCell ref="C43:H43"/>
    <mergeCell ref="J43:K43"/>
    <mergeCell ref="J50:K50"/>
    <mergeCell ref="C51:H51"/>
    <mergeCell ref="J51:K51"/>
    <mergeCell ref="H47:L47"/>
    <mergeCell ref="B49:H49"/>
    <mergeCell ref="J49:K49"/>
    <mergeCell ref="C50:H50"/>
    <mergeCell ref="C44:M44"/>
    <mergeCell ref="J45:K45"/>
    <mergeCell ref="C28:M28"/>
    <mergeCell ref="H29:K29"/>
    <mergeCell ref="H31:L31"/>
    <mergeCell ref="J34:K34"/>
    <mergeCell ref="C35:H35"/>
    <mergeCell ref="J35:K35"/>
    <mergeCell ref="B33:H33"/>
    <mergeCell ref="J33:K33"/>
    <mergeCell ref="C34:H34"/>
    <mergeCell ref="C21:H21"/>
    <mergeCell ref="J21:K21"/>
    <mergeCell ref="C22:H22"/>
    <mergeCell ref="J22:K22"/>
    <mergeCell ref="C27:H27"/>
    <mergeCell ref="J27:K27"/>
    <mergeCell ref="C25:H25"/>
    <mergeCell ref="J25:K25"/>
    <mergeCell ref="C26:H26"/>
    <mergeCell ref="J26:K26"/>
    <mergeCell ref="C23:H23"/>
    <mergeCell ref="J23:K23"/>
    <mergeCell ref="C24:H24"/>
    <mergeCell ref="J24:K24"/>
    <mergeCell ref="C20:H20"/>
    <mergeCell ref="J19:K19"/>
    <mergeCell ref="J20:K20"/>
    <mergeCell ref="A1:N1"/>
    <mergeCell ref="A2:N2"/>
    <mergeCell ref="A3:N3"/>
    <mergeCell ref="F4:M4"/>
    <mergeCell ref="E16:J16"/>
    <mergeCell ref="B19:H19"/>
    <mergeCell ref="E8:N8"/>
    <mergeCell ref="A10:D10"/>
    <mergeCell ref="E10:N10"/>
    <mergeCell ref="E12:N12"/>
    <mergeCell ref="E14:N14"/>
    <mergeCell ref="A5:E6"/>
    <mergeCell ref="J18:K18"/>
    <mergeCell ref="C36:H36"/>
    <mergeCell ref="J36:K36"/>
    <mergeCell ref="C37:H37"/>
    <mergeCell ref="J37:K37"/>
    <mergeCell ref="C38:H38"/>
    <mergeCell ref="J38:K38"/>
    <mergeCell ref="C42:H42"/>
    <mergeCell ref="J42:K42"/>
    <mergeCell ref="C39:H39"/>
    <mergeCell ref="J39:K39"/>
    <mergeCell ref="C40:H40"/>
    <mergeCell ref="J40:K40"/>
    <mergeCell ref="C41:H41"/>
    <mergeCell ref="J41:K41"/>
  </mergeCells>
  <phoneticPr fontId="0" type="noConversion"/>
  <conditionalFormatting sqref="N6">
    <cfRule type="cellIs" dxfId="23" priority="1" operator="equal">
      <formula>0</formula>
    </cfRule>
    <cfRule type="cellIs" dxfId="22" priority="3" operator="between">
      <formula>0</formula>
      <formula>0</formula>
    </cfRule>
  </conditionalFormatting>
  <conditionalFormatting sqref="N4">
    <cfRule type="cellIs" dxfId="21" priority="4" operator="between">
      <formula>0</formula>
      <formula>0</formula>
    </cfRule>
  </conditionalFormatting>
  <conditionalFormatting sqref="E8:N8">
    <cfRule type="cellIs" dxfId="20" priority="2" operator="equal">
      <formula>0</formula>
    </cfRule>
  </conditionalFormatting>
  <dataValidations disablePrompts="1" count="1">
    <dataValidation type="whole" allowBlank="1" showInputMessage="1" showErrorMessage="1" error="Maximum OH&amp;P rate is 15%_x000a__x000a_A whole number is required_x000a_" prompt="Enter whole numbers only" sqref="J61">
      <formula1>1</formula1>
      <formula2>15</formula2>
    </dataValidation>
  </dataValidations>
  <printOptions horizontalCentered="1" verticalCentered="1"/>
  <pageMargins left="0.5" right="0.5" top="0.5" bottom="0.5" header="0.27"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R76"/>
  <sheetViews>
    <sheetView showGridLines="0" zoomScaleNormal="100" workbookViewId="0">
      <selection activeCell="E10" sqref="E10:N10"/>
    </sheetView>
  </sheetViews>
  <sheetFormatPr defaultRowHeight="12.75"/>
  <cols>
    <col min="1" max="2" width="2.7109375" style="1" customWidth="1"/>
    <col min="3" max="3" width="8.7109375" style="1" customWidth="1"/>
    <col min="4" max="4" width="7.5703125" style="1" customWidth="1"/>
    <col min="5" max="5" width="11.5703125" style="1" customWidth="1"/>
    <col min="6" max="6" width="2.7109375" style="1" customWidth="1"/>
    <col min="7" max="7" width="7.7109375" style="1" customWidth="1"/>
    <col min="8" max="8" width="13.28515625" style="1" customWidth="1"/>
    <col min="9" max="9" width="2.140625" style="1" customWidth="1"/>
    <col min="10" max="10" width="4.140625" style="1" customWidth="1"/>
    <col min="11" max="11" width="7.5703125" style="1" customWidth="1"/>
    <col min="12" max="12" width="8.42578125" style="1" customWidth="1"/>
    <col min="13" max="13" width="3" style="1" customWidth="1"/>
    <col min="14" max="14" width="14.85546875" style="1" customWidth="1"/>
    <col min="15" max="16384" width="9.140625" style="1"/>
  </cols>
  <sheetData>
    <row r="1" spans="1:18" ht="13.7" customHeight="1">
      <c r="A1" s="370" t="s">
        <v>35</v>
      </c>
      <c r="B1" s="370"/>
      <c r="C1" s="370"/>
      <c r="D1" s="370"/>
      <c r="E1" s="370"/>
      <c r="F1" s="370"/>
      <c r="G1" s="370"/>
      <c r="H1" s="370"/>
      <c r="I1" s="370"/>
      <c r="J1" s="370"/>
      <c r="K1" s="370"/>
      <c r="L1" s="370"/>
      <c r="M1" s="370"/>
      <c r="N1" s="370"/>
    </row>
    <row r="2" spans="1:18" s="36" customFormat="1" ht="9.9499999999999993" customHeight="1">
      <c r="A2" s="373" t="s">
        <v>149</v>
      </c>
      <c r="B2" s="373"/>
      <c r="C2" s="373"/>
      <c r="D2" s="373"/>
      <c r="E2" s="373"/>
      <c r="F2" s="373"/>
      <c r="G2" s="373"/>
      <c r="H2" s="373"/>
      <c r="I2" s="373"/>
      <c r="J2" s="373"/>
      <c r="K2" s="373"/>
      <c r="L2" s="373"/>
      <c r="M2" s="373"/>
      <c r="N2" s="373"/>
      <c r="O2" s="71"/>
      <c r="P2" s="71"/>
    </row>
    <row r="3" spans="1:18" s="36" customFormat="1" ht="3.95" customHeight="1">
      <c r="A3" s="373"/>
      <c r="B3" s="373"/>
      <c r="C3" s="373"/>
      <c r="D3" s="373"/>
      <c r="E3" s="373"/>
      <c r="F3" s="373"/>
      <c r="G3" s="373"/>
      <c r="H3" s="373"/>
      <c r="I3" s="373"/>
      <c r="J3" s="373"/>
      <c r="K3" s="373"/>
      <c r="L3" s="373"/>
      <c r="M3" s="373"/>
      <c r="N3" s="373"/>
    </row>
    <row r="4" spans="1:18" s="36" customFormat="1" ht="15" customHeight="1">
      <c r="A4" s="155" t="s">
        <v>6</v>
      </c>
      <c r="B4" s="155"/>
      <c r="C4" s="155"/>
      <c r="D4" s="155"/>
      <c r="E4" s="155"/>
      <c r="F4" s="372" t="s">
        <v>69</v>
      </c>
      <c r="G4" s="372"/>
      <c r="H4" s="372"/>
      <c r="I4" s="372"/>
      <c r="J4" s="372"/>
      <c r="K4" s="372"/>
      <c r="L4" s="372"/>
      <c r="M4" s="372"/>
      <c r="N4" s="206">
        <f>SUMMARY!M4</f>
        <v>0</v>
      </c>
    </row>
    <row r="5" spans="1:18" s="36" customFormat="1" ht="3" customHeight="1">
      <c r="A5" s="366" t="s">
        <v>7</v>
      </c>
      <c r="B5" s="366"/>
      <c r="C5" s="366"/>
      <c r="D5" s="366"/>
      <c r="E5" s="366"/>
      <c r="F5" s="37"/>
      <c r="G5" s="37"/>
      <c r="H5" s="34"/>
      <c r="I5" s="34"/>
      <c r="J5" s="37"/>
      <c r="K5" s="37"/>
      <c r="L5" s="35"/>
      <c r="M5" s="173"/>
      <c r="N5" s="54"/>
      <c r="O5" s="34"/>
      <c r="P5" s="34"/>
      <c r="Q5" s="34"/>
    </row>
    <row r="6" spans="1:18" s="36" customFormat="1" ht="15" customHeight="1">
      <c r="A6" s="366"/>
      <c r="B6" s="366"/>
      <c r="C6" s="366"/>
      <c r="D6" s="366"/>
      <c r="E6" s="366"/>
      <c r="F6" s="37"/>
      <c r="G6" s="37"/>
      <c r="H6" s="34"/>
      <c r="I6" s="34"/>
      <c r="J6" s="37"/>
      <c r="K6" s="37"/>
      <c r="L6" s="35"/>
      <c r="M6" s="173" t="s">
        <v>15</v>
      </c>
      <c r="N6" s="210">
        <f>SUMMARY!M6</f>
        <v>0</v>
      </c>
    </row>
    <row r="7" spans="1:18" s="50" customFormat="1" ht="3.95" customHeight="1">
      <c r="A7" s="51"/>
      <c r="B7" s="51"/>
      <c r="C7" s="52"/>
      <c r="D7" s="52"/>
      <c r="E7" s="52"/>
      <c r="F7" s="52"/>
      <c r="G7" s="52"/>
      <c r="H7" s="52"/>
      <c r="I7" s="52"/>
      <c r="J7" s="52"/>
      <c r="K7" s="52"/>
      <c r="L7" s="52"/>
      <c r="M7" s="52"/>
      <c r="N7" s="52"/>
      <c r="O7" s="53"/>
    </row>
    <row r="8" spans="1:18" s="3" customFormat="1" ht="15" customHeight="1">
      <c r="A8" s="174" t="s">
        <v>10</v>
      </c>
      <c r="B8" s="12"/>
      <c r="C8" s="10"/>
      <c r="D8" s="10"/>
      <c r="E8" s="384">
        <f>SUMMARY!C8</f>
        <v>0</v>
      </c>
      <c r="F8" s="384"/>
      <c r="G8" s="384"/>
      <c r="H8" s="384"/>
      <c r="I8" s="384"/>
      <c r="J8" s="384"/>
      <c r="K8" s="384"/>
      <c r="L8" s="384"/>
      <c r="M8" s="384"/>
      <c r="N8" s="384"/>
    </row>
    <row r="9" spans="1:18" s="50" customFormat="1" ht="6" customHeight="1">
      <c r="A9" s="51"/>
      <c r="B9" s="51"/>
      <c r="C9" s="52"/>
      <c r="D9" s="52"/>
      <c r="E9" s="185"/>
      <c r="F9" s="185"/>
      <c r="G9" s="185"/>
      <c r="H9" s="185"/>
      <c r="I9" s="185"/>
      <c r="J9" s="185"/>
      <c r="K9" s="185"/>
      <c r="L9" s="185"/>
      <c r="M9" s="185"/>
      <c r="N9" s="185"/>
    </row>
    <row r="10" spans="1:18" s="3" customFormat="1" ht="14.1" customHeight="1">
      <c r="A10" s="385" t="s">
        <v>8</v>
      </c>
      <c r="B10" s="385"/>
      <c r="C10" s="385"/>
      <c r="D10" s="385"/>
      <c r="E10" s="420" t="s">
        <v>109</v>
      </c>
      <c r="F10" s="420"/>
      <c r="G10" s="420"/>
      <c r="H10" s="420"/>
      <c r="I10" s="420"/>
      <c r="J10" s="420"/>
      <c r="K10" s="420"/>
      <c r="L10" s="420"/>
      <c r="M10" s="420"/>
      <c r="N10" s="420"/>
    </row>
    <row r="11" spans="1:18" s="50" customFormat="1" ht="3.95" customHeight="1">
      <c r="A11" s="51"/>
      <c r="B11" s="51"/>
      <c r="C11" s="52"/>
      <c r="D11" s="52"/>
      <c r="E11" s="52"/>
      <c r="F11" s="52"/>
      <c r="G11" s="52"/>
      <c r="H11" s="52"/>
      <c r="I11" s="52"/>
      <c r="J11" s="52"/>
      <c r="K11" s="52"/>
      <c r="L11" s="52"/>
      <c r="M11" s="52"/>
      <c r="N11" s="52"/>
    </row>
    <row r="12" spans="1:18" ht="14.1" customHeight="1">
      <c r="A12" s="11"/>
      <c r="B12" s="16"/>
      <c r="C12" s="15"/>
      <c r="D12" s="15"/>
      <c r="E12" s="421"/>
      <c r="F12" s="421"/>
      <c r="G12" s="421"/>
      <c r="H12" s="421"/>
      <c r="I12" s="421"/>
      <c r="J12" s="421"/>
      <c r="K12" s="421"/>
      <c r="L12" s="421"/>
      <c r="M12" s="421"/>
      <c r="N12" s="421"/>
    </row>
    <row r="13" spans="1:18" s="50" customFormat="1" ht="3.95" customHeight="1">
      <c r="A13" s="51"/>
      <c r="B13" s="51"/>
      <c r="C13" s="52"/>
      <c r="D13" s="52"/>
      <c r="E13" s="52"/>
      <c r="F13" s="52"/>
      <c r="G13" s="52"/>
      <c r="H13" s="52"/>
      <c r="I13" s="52"/>
      <c r="J13" s="52"/>
      <c r="K13" s="52"/>
      <c r="L13" s="52"/>
      <c r="M13" s="52"/>
      <c r="N13" s="52"/>
    </row>
    <row r="14" spans="1:18" ht="14.1" customHeight="1">
      <c r="A14" s="17"/>
      <c r="B14" s="15"/>
      <c r="C14" s="15"/>
      <c r="D14" s="15"/>
      <c r="E14" s="421"/>
      <c r="F14" s="421"/>
      <c r="G14" s="421"/>
      <c r="H14" s="421"/>
      <c r="I14" s="421"/>
      <c r="J14" s="421"/>
      <c r="K14" s="421"/>
      <c r="L14" s="421"/>
      <c r="M14" s="421"/>
      <c r="N14" s="421"/>
    </row>
    <row r="15" spans="1:18" s="7" customFormat="1" ht="3.95" customHeight="1">
      <c r="A15" s="11"/>
      <c r="B15" s="15"/>
      <c r="C15" s="15"/>
      <c r="D15" s="15"/>
      <c r="E15" s="87"/>
      <c r="F15" s="320"/>
      <c r="G15" s="320"/>
      <c r="H15" s="320"/>
      <c r="I15" s="320"/>
      <c r="J15" s="320"/>
      <c r="K15" s="320"/>
      <c r="L15" s="320"/>
      <c r="M15" s="320"/>
      <c r="N15" s="320"/>
    </row>
    <row r="16" spans="1:18" s="6" customFormat="1" ht="14.1" customHeight="1">
      <c r="A16" s="82" t="s">
        <v>33</v>
      </c>
      <c r="B16" s="103"/>
      <c r="C16" s="72"/>
      <c r="D16" s="72"/>
      <c r="E16" s="419"/>
      <c r="F16" s="419"/>
      <c r="G16" s="419"/>
      <c r="H16" s="419"/>
      <c r="I16" s="419"/>
      <c r="J16" s="419"/>
      <c r="K16" s="321"/>
      <c r="L16" s="321"/>
      <c r="M16" s="321"/>
      <c r="N16" s="321"/>
      <c r="O16" s="169" t="s">
        <v>65</v>
      </c>
      <c r="P16" s="170"/>
      <c r="Q16" s="170"/>
      <c r="R16" s="170"/>
    </row>
    <row r="17" spans="1:15" s="9" customFormat="1" ht="3.95" customHeight="1">
      <c r="A17" s="11"/>
      <c r="B17" s="45"/>
      <c r="C17" s="32"/>
      <c r="D17" s="32"/>
      <c r="E17" s="14"/>
      <c r="F17" s="8"/>
      <c r="G17" s="8"/>
      <c r="H17" s="8"/>
      <c r="I17" s="8"/>
      <c r="J17" s="8"/>
      <c r="K17" s="8"/>
      <c r="L17" s="8"/>
      <c r="M17" s="8"/>
      <c r="N17" s="8"/>
    </row>
    <row r="18" spans="1:15" s="36" customFormat="1" ht="13.5" customHeight="1">
      <c r="A18" s="43" t="s">
        <v>12</v>
      </c>
      <c r="C18" s="32"/>
      <c r="D18" s="32"/>
      <c r="E18" s="38"/>
      <c r="F18" s="38"/>
      <c r="G18" s="38"/>
      <c r="H18" s="30"/>
      <c r="I18" s="30"/>
      <c r="J18" s="413" t="s">
        <v>102</v>
      </c>
      <c r="K18" s="414"/>
      <c r="L18" s="273" t="s">
        <v>104</v>
      </c>
      <c r="M18" s="21"/>
      <c r="N18" s="32"/>
      <c r="O18" s="69"/>
    </row>
    <row r="19" spans="1:15" ht="13.5" customHeight="1">
      <c r="A19" s="44"/>
      <c r="B19" s="388" t="s">
        <v>39</v>
      </c>
      <c r="C19" s="388"/>
      <c r="D19" s="388"/>
      <c r="E19" s="388"/>
      <c r="F19" s="388"/>
      <c r="G19" s="388"/>
      <c r="H19" s="388"/>
      <c r="I19" s="22"/>
      <c r="J19" s="413" t="s">
        <v>103</v>
      </c>
      <c r="K19" s="414"/>
      <c r="L19" s="273" t="s">
        <v>105</v>
      </c>
      <c r="M19" s="20"/>
      <c r="N19" s="180" t="s">
        <v>11</v>
      </c>
      <c r="O19" s="50"/>
    </row>
    <row r="20" spans="1:15" s="4" customFormat="1" ht="12.95" customHeight="1">
      <c r="A20" s="46"/>
      <c r="B20" s="108">
        <v>1</v>
      </c>
      <c r="C20" s="417"/>
      <c r="D20" s="417"/>
      <c r="E20" s="417"/>
      <c r="F20" s="417"/>
      <c r="G20" s="417"/>
      <c r="H20" s="417"/>
      <c r="I20" s="31"/>
      <c r="J20" s="390"/>
      <c r="K20" s="391"/>
      <c r="L20" s="344"/>
      <c r="M20" s="316"/>
      <c r="N20" s="311">
        <f t="shared" ref="N20:N27" si="0">J20*L20</f>
        <v>0</v>
      </c>
      <c r="O20" s="63"/>
    </row>
    <row r="21" spans="1:15" s="4" customFormat="1" ht="12.95" customHeight="1">
      <c r="A21" s="46"/>
      <c r="B21" s="109">
        <v>2</v>
      </c>
      <c r="C21" s="417"/>
      <c r="D21" s="417"/>
      <c r="E21" s="417"/>
      <c r="F21" s="417"/>
      <c r="G21" s="417"/>
      <c r="H21" s="417"/>
      <c r="I21" s="31"/>
      <c r="J21" s="397"/>
      <c r="K21" s="398"/>
      <c r="L21" s="345"/>
      <c r="M21" s="316"/>
      <c r="N21" s="311">
        <f t="shared" si="0"/>
        <v>0</v>
      </c>
      <c r="O21" s="63"/>
    </row>
    <row r="22" spans="1:15" s="4" customFormat="1" ht="12.95" customHeight="1">
      <c r="A22" s="46"/>
      <c r="B22" s="109">
        <v>3</v>
      </c>
      <c r="C22" s="417"/>
      <c r="D22" s="417"/>
      <c r="E22" s="417"/>
      <c r="F22" s="417"/>
      <c r="G22" s="417"/>
      <c r="H22" s="417"/>
      <c r="I22" s="31"/>
      <c r="J22" s="397"/>
      <c r="K22" s="398"/>
      <c r="L22" s="345"/>
      <c r="M22" s="316"/>
      <c r="N22" s="311">
        <f t="shared" si="0"/>
        <v>0</v>
      </c>
      <c r="O22" s="63"/>
    </row>
    <row r="23" spans="1:15" s="4" customFormat="1" ht="12.95" customHeight="1">
      <c r="A23" s="46"/>
      <c r="B23" s="109">
        <v>4</v>
      </c>
      <c r="C23" s="417"/>
      <c r="D23" s="417"/>
      <c r="E23" s="417"/>
      <c r="F23" s="417"/>
      <c r="G23" s="417"/>
      <c r="H23" s="417"/>
      <c r="I23" s="31"/>
      <c r="J23" s="397"/>
      <c r="K23" s="398"/>
      <c r="L23" s="345"/>
      <c r="M23" s="316"/>
      <c r="N23" s="311">
        <f t="shared" si="0"/>
        <v>0</v>
      </c>
      <c r="O23" s="63"/>
    </row>
    <row r="24" spans="1:15" s="4" customFormat="1" ht="12.95" customHeight="1">
      <c r="A24" s="46"/>
      <c r="B24" s="109">
        <v>5</v>
      </c>
      <c r="C24" s="417"/>
      <c r="D24" s="417"/>
      <c r="E24" s="417"/>
      <c r="F24" s="417"/>
      <c r="G24" s="417"/>
      <c r="H24" s="417"/>
      <c r="I24" s="31"/>
      <c r="J24" s="397"/>
      <c r="K24" s="398"/>
      <c r="L24" s="345"/>
      <c r="M24" s="316"/>
      <c r="N24" s="311">
        <f t="shared" si="0"/>
        <v>0</v>
      </c>
      <c r="O24" s="63"/>
    </row>
    <row r="25" spans="1:15" s="4" customFormat="1" ht="12.95" customHeight="1">
      <c r="A25" s="46"/>
      <c r="B25" s="109">
        <v>6</v>
      </c>
      <c r="C25" s="418"/>
      <c r="D25" s="418"/>
      <c r="E25" s="418"/>
      <c r="F25" s="418"/>
      <c r="G25" s="418"/>
      <c r="H25" s="418"/>
      <c r="I25" s="31"/>
      <c r="J25" s="397"/>
      <c r="K25" s="398"/>
      <c r="L25" s="345"/>
      <c r="M25" s="316"/>
      <c r="N25" s="311">
        <f t="shared" si="0"/>
        <v>0</v>
      </c>
      <c r="O25" s="63"/>
    </row>
    <row r="26" spans="1:15" s="4" customFormat="1" ht="12.95" customHeight="1">
      <c r="A26" s="46"/>
      <c r="B26" s="109">
        <v>7</v>
      </c>
      <c r="C26" s="417"/>
      <c r="D26" s="417"/>
      <c r="E26" s="417"/>
      <c r="F26" s="417"/>
      <c r="G26" s="417"/>
      <c r="H26" s="417"/>
      <c r="I26" s="31"/>
      <c r="J26" s="397"/>
      <c r="K26" s="398"/>
      <c r="L26" s="345"/>
      <c r="M26" s="316"/>
      <c r="N26" s="311">
        <f t="shared" si="0"/>
        <v>0</v>
      </c>
      <c r="O26" s="63"/>
    </row>
    <row r="27" spans="1:15" s="4" customFormat="1" ht="12.95" customHeight="1">
      <c r="A27" s="46"/>
      <c r="B27" s="109">
        <v>8</v>
      </c>
      <c r="C27" s="418"/>
      <c r="D27" s="418"/>
      <c r="E27" s="418"/>
      <c r="F27" s="418"/>
      <c r="G27" s="418"/>
      <c r="H27" s="418"/>
      <c r="I27" s="31"/>
      <c r="J27" s="397"/>
      <c r="K27" s="398"/>
      <c r="L27" s="345"/>
      <c r="M27" s="316"/>
      <c r="N27" s="312">
        <f t="shared" si="0"/>
        <v>0</v>
      </c>
      <c r="O27" s="63"/>
    </row>
    <row r="28" spans="1:15" s="4" customFormat="1" ht="15" customHeight="1">
      <c r="A28" s="46"/>
      <c r="B28" s="46"/>
      <c r="C28" s="399" t="s">
        <v>14</v>
      </c>
      <c r="D28" s="399"/>
      <c r="E28" s="399"/>
      <c r="F28" s="399"/>
      <c r="G28" s="399"/>
      <c r="H28" s="399"/>
      <c r="I28" s="399"/>
      <c r="J28" s="399"/>
      <c r="K28" s="399"/>
      <c r="L28" s="399"/>
      <c r="M28" s="399"/>
      <c r="N28" s="305"/>
      <c r="O28" s="63"/>
    </row>
    <row r="29" spans="1:15" s="101" customFormat="1" ht="15" customHeight="1" thickBot="1">
      <c r="A29" s="67"/>
      <c r="B29" s="67"/>
      <c r="C29" s="32"/>
      <c r="D29" s="32"/>
      <c r="E29" s="32"/>
      <c r="F29" s="32"/>
      <c r="G29" s="32"/>
      <c r="H29" s="400" t="s">
        <v>4</v>
      </c>
      <c r="I29" s="400"/>
      <c r="J29" s="400"/>
      <c r="K29" s="400"/>
      <c r="L29" s="304"/>
      <c r="M29" s="107" t="s">
        <v>3</v>
      </c>
      <c r="N29" s="313">
        <f>(SUM(N20:N28))*L29/100</f>
        <v>0</v>
      </c>
      <c r="O29" s="106"/>
    </row>
    <row r="30" spans="1:15" s="4" customFormat="1" ht="6" customHeight="1">
      <c r="A30" s="46"/>
      <c r="B30" s="46"/>
      <c r="C30" s="22"/>
      <c r="D30" s="22"/>
      <c r="E30" s="22"/>
      <c r="F30" s="22"/>
      <c r="G30" s="22"/>
      <c r="H30" s="22"/>
      <c r="I30" s="22"/>
      <c r="J30" s="22"/>
      <c r="K30" s="22"/>
      <c r="L30" s="26"/>
      <c r="M30" s="26"/>
      <c r="N30" s="315"/>
      <c r="O30" s="63"/>
    </row>
    <row r="31" spans="1:15" ht="15" customHeight="1">
      <c r="A31" s="45"/>
      <c r="B31" s="45"/>
      <c r="C31" s="31"/>
      <c r="D31" s="31"/>
      <c r="E31" s="17"/>
      <c r="F31" s="17"/>
      <c r="G31" s="17"/>
      <c r="H31" s="401" t="s">
        <v>0</v>
      </c>
      <c r="I31" s="401"/>
      <c r="J31" s="401"/>
      <c r="K31" s="401"/>
      <c r="L31" s="401"/>
      <c r="M31" s="163"/>
      <c r="N31" s="310">
        <f>SUM(N20:N29)</f>
        <v>0</v>
      </c>
      <c r="O31" s="50"/>
    </row>
    <row r="32" spans="1:15" s="4" customFormat="1" ht="8.1" customHeight="1">
      <c r="A32" s="46"/>
      <c r="B32" s="46"/>
      <c r="C32" s="22"/>
      <c r="D32" s="22"/>
      <c r="E32" s="22"/>
      <c r="F32" s="22"/>
      <c r="G32" s="22"/>
      <c r="H32" s="22"/>
      <c r="I32" s="22"/>
      <c r="J32" s="22"/>
      <c r="K32" s="22"/>
      <c r="L32" s="26"/>
      <c r="M32" s="26"/>
      <c r="N32" s="56"/>
      <c r="O32" s="63"/>
    </row>
    <row r="33" spans="1:15" ht="13.5" customHeight="1">
      <c r="A33" s="44"/>
      <c r="B33" s="388" t="s">
        <v>40</v>
      </c>
      <c r="C33" s="388"/>
      <c r="D33" s="388"/>
      <c r="E33" s="388"/>
      <c r="F33" s="388"/>
      <c r="G33" s="388"/>
      <c r="H33" s="388"/>
      <c r="I33" s="17"/>
      <c r="J33" s="412" t="s">
        <v>9</v>
      </c>
      <c r="K33" s="416"/>
      <c r="L33" s="274" t="s">
        <v>75</v>
      </c>
      <c r="M33" s="181"/>
      <c r="N33" s="182" t="s">
        <v>11</v>
      </c>
      <c r="O33" s="50"/>
    </row>
    <row r="34" spans="1:15" s="4" customFormat="1" ht="12.95" customHeight="1">
      <c r="A34" s="46"/>
      <c r="B34" s="108">
        <v>1</v>
      </c>
      <c r="C34" s="417"/>
      <c r="D34" s="417"/>
      <c r="E34" s="417"/>
      <c r="F34" s="417"/>
      <c r="G34" s="417"/>
      <c r="H34" s="417"/>
      <c r="I34" s="31"/>
      <c r="J34" s="392"/>
      <c r="K34" s="393"/>
      <c r="L34" s="344"/>
      <c r="M34" s="317"/>
      <c r="N34" s="311">
        <f t="shared" ref="N34:N43" si="1">J34*L34</f>
        <v>0</v>
      </c>
      <c r="O34" s="63"/>
    </row>
    <row r="35" spans="1:15" s="4" customFormat="1" ht="12.95" customHeight="1">
      <c r="A35" s="46"/>
      <c r="B35" s="109">
        <v>2</v>
      </c>
      <c r="C35" s="417"/>
      <c r="D35" s="417"/>
      <c r="E35" s="417"/>
      <c r="F35" s="417"/>
      <c r="G35" s="417"/>
      <c r="H35" s="417"/>
      <c r="I35" s="31"/>
      <c r="J35" s="392"/>
      <c r="K35" s="393"/>
      <c r="L35" s="345"/>
      <c r="M35" s="317"/>
      <c r="N35" s="311">
        <f t="shared" si="1"/>
        <v>0</v>
      </c>
      <c r="O35" s="63"/>
    </row>
    <row r="36" spans="1:15" s="4" customFormat="1" ht="12.95" customHeight="1">
      <c r="A36" s="46"/>
      <c r="B36" s="109">
        <v>3</v>
      </c>
      <c r="C36" s="418"/>
      <c r="D36" s="418"/>
      <c r="E36" s="418"/>
      <c r="F36" s="418"/>
      <c r="G36" s="418"/>
      <c r="H36" s="418"/>
      <c r="I36" s="31"/>
      <c r="J36" s="395"/>
      <c r="K36" s="396"/>
      <c r="L36" s="345"/>
      <c r="M36" s="317"/>
      <c r="N36" s="311">
        <f t="shared" si="1"/>
        <v>0</v>
      </c>
      <c r="O36" s="63"/>
    </row>
    <row r="37" spans="1:15" s="4" customFormat="1" ht="12.95" customHeight="1">
      <c r="A37" s="46"/>
      <c r="B37" s="108">
        <v>4</v>
      </c>
      <c r="C37" s="417"/>
      <c r="D37" s="417"/>
      <c r="E37" s="417"/>
      <c r="F37" s="417"/>
      <c r="G37" s="417"/>
      <c r="H37" s="417"/>
      <c r="I37" s="31"/>
      <c r="J37" s="392"/>
      <c r="K37" s="393"/>
      <c r="L37" s="345"/>
      <c r="M37" s="317"/>
      <c r="N37" s="311">
        <f t="shared" si="1"/>
        <v>0</v>
      </c>
      <c r="O37" s="63"/>
    </row>
    <row r="38" spans="1:15" s="4" customFormat="1" ht="12.95" customHeight="1">
      <c r="A38" s="46"/>
      <c r="B38" s="109">
        <v>5</v>
      </c>
      <c r="C38" s="417"/>
      <c r="D38" s="417"/>
      <c r="E38" s="417"/>
      <c r="F38" s="417"/>
      <c r="G38" s="417"/>
      <c r="H38" s="417"/>
      <c r="I38" s="31"/>
      <c r="J38" s="392"/>
      <c r="K38" s="393"/>
      <c r="L38" s="345"/>
      <c r="M38" s="317"/>
      <c r="N38" s="311">
        <f t="shared" si="1"/>
        <v>0</v>
      </c>
      <c r="O38" s="63"/>
    </row>
    <row r="39" spans="1:15" s="4" customFormat="1" ht="12.95" customHeight="1">
      <c r="A39" s="46"/>
      <c r="B39" s="109">
        <v>6</v>
      </c>
      <c r="C39" s="417"/>
      <c r="D39" s="417"/>
      <c r="E39" s="417"/>
      <c r="F39" s="417"/>
      <c r="G39" s="417"/>
      <c r="H39" s="417"/>
      <c r="I39" s="31"/>
      <c r="J39" s="392"/>
      <c r="K39" s="393"/>
      <c r="L39" s="345"/>
      <c r="M39" s="317"/>
      <c r="N39" s="311">
        <f t="shared" si="1"/>
        <v>0</v>
      </c>
      <c r="O39" s="63"/>
    </row>
    <row r="40" spans="1:15" s="4" customFormat="1" ht="12.95" customHeight="1">
      <c r="A40" s="46"/>
      <c r="B40" s="108">
        <v>7</v>
      </c>
      <c r="C40" s="417"/>
      <c r="D40" s="417"/>
      <c r="E40" s="417"/>
      <c r="F40" s="417"/>
      <c r="G40" s="417"/>
      <c r="H40" s="417"/>
      <c r="I40" s="31"/>
      <c r="J40" s="392"/>
      <c r="K40" s="393"/>
      <c r="L40" s="345"/>
      <c r="M40" s="317"/>
      <c r="N40" s="311">
        <f t="shared" si="1"/>
        <v>0</v>
      </c>
      <c r="O40" s="63"/>
    </row>
    <row r="41" spans="1:15" s="4" customFormat="1" ht="12.95" customHeight="1">
      <c r="A41" s="46"/>
      <c r="B41" s="109">
        <v>8</v>
      </c>
      <c r="C41" s="417"/>
      <c r="D41" s="417"/>
      <c r="E41" s="417"/>
      <c r="F41" s="417"/>
      <c r="G41" s="417"/>
      <c r="H41" s="417"/>
      <c r="I41" s="31"/>
      <c r="J41" s="392"/>
      <c r="K41" s="393"/>
      <c r="L41" s="345"/>
      <c r="M41" s="317"/>
      <c r="N41" s="311">
        <f t="shared" si="1"/>
        <v>0</v>
      </c>
      <c r="O41" s="63"/>
    </row>
    <row r="42" spans="1:15" s="4" customFormat="1" ht="12.95" customHeight="1">
      <c r="A42" s="46"/>
      <c r="B42" s="109">
        <v>9</v>
      </c>
      <c r="C42" s="418"/>
      <c r="D42" s="418"/>
      <c r="E42" s="418"/>
      <c r="F42" s="418"/>
      <c r="G42" s="418"/>
      <c r="H42" s="418"/>
      <c r="I42" s="31"/>
      <c r="J42" s="395"/>
      <c r="K42" s="396"/>
      <c r="L42" s="345"/>
      <c r="M42" s="317"/>
      <c r="N42" s="311">
        <f t="shared" si="1"/>
        <v>0</v>
      </c>
      <c r="O42" s="63"/>
    </row>
    <row r="43" spans="1:15" s="4" customFormat="1" ht="12.95" customHeight="1">
      <c r="A43" s="46"/>
      <c r="B43" s="108">
        <v>10</v>
      </c>
      <c r="C43" s="417"/>
      <c r="D43" s="417"/>
      <c r="E43" s="417"/>
      <c r="F43" s="417"/>
      <c r="G43" s="417"/>
      <c r="H43" s="417"/>
      <c r="I43" s="31"/>
      <c r="J43" s="392"/>
      <c r="K43" s="393"/>
      <c r="L43" s="345"/>
      <c r="M43" s="317"/>
      <c r="N43" s="311">
        <f t="shared" si="1"/>
        <v>0</v>
      </c>
      <c r="O43" s="63"/>
    </row>
    <row r="44" spans="1:15" s="4" customFormat="1" ht="15" customHeight="1">
      <c r="A44" s="46"/>
      <c r="B44" s="46"/>
      <c r="C44" s="399" t="s">
        <v>14</v>
      </c>
      <c r="D44" s="399"/>
      <c r="E44" s="399"/>
      <c r="F44" s="399"/>
      <c r="G44" s="399"/>
      <c r="H44" s="399"/>
      <c r="I44" s="399"/>
      <c r="J44" s="399"/>
      <c r="K44" s="399"/>
      <c r="L44" s="399"/>
      <c r="M44" s="399"/>
      <c r="N44" s="305"/>
      <c r="O44" s="63"/>
    </row>
    <row r="45" spans="1:15" s="4" customFormat="1" ht="15" customHeight="1" thickBot="1">
      <c r="A45" s="46"/>
      <c r="B45" s="46"/>
      <c r="C45" s="22"/>
      <c r="D45" s="22"/>
      <c r="E45" s="22"/>
      <c r="F45" s="22"/>
      <c r="G45" s="22"/>
      <c r="H45" s="22"/>
      <c r="I45" s="22"/>
      <c r="J45" s="415" t="s">
        <v>5</v>
      </c>
      <c r="K45" s="415"/>
      <c r="L45" s="349"/>
      <c r="M45" s="25" t="s">
        <v>3</v>
      </c>
      <c r="N45" s="313">
        <f>(SUM(N34:N44))*L45/100</f>
        <v>0</v>
      </c>
      <c r="O45" s="63"/>
    </row>
    <row r="46" spans="1:15" s="4" customFormat="1" ht="6" customHeight="1">
      <c r="A46" s="46"/>
      <c r="B46" s="46"/>
      <c r="C46" s="22"/>
      <c r="D46" s="22"/>
      <c r="E46" s="22"/>
      <c r="F46" s="22"/>
      <c r="G46" s="22"/>
      <c r="H46" s="22"/>
      <c r="I46" s="22"/>
      <c r="J46" s="22"/>
      <c r="K46" s="22"/>
      <c r="L46" s="26"/>
      <c r="M46" s="26"/>
      <c r="N46" s="314"/>
      <c r="O46" s="63"/>
    </row>
    <row r="47" spans="1:15" s="5" customFormat="1" ht="15" customHeight="1">
      <c r="A47" s="45"/>
      <c r="B47" s="45"/>
      <c r="C47" s="17"/>
      <c r="D47" s="47"/>
      <c r="E47" s="17"/>
      <c r="F47" s="17"/>
      <c r="G47" s="17"/>
      <c r="H47" s="401" t="s">
        <v>1</v>
      </c>
      <c r="I47" s="401"/>
      <c r="J47" s="401"/>
      <c r="K47" s="401"/>
      <c r="L47" s="401"/>
      <c r="M47" s="163"/>
      <c r="N47" s="310">
        <f>SUM(N34:N45)</f>
        <v>0</v>
      </c>
      <c r="O47" s="70"/>
    </row>
    <row r="48" spans="1:15" s="5" customFormat="1" ht="8.1" customHeight="1">
      <c r="A48" s="45"/>
      <c r="B48" s="45"/>
      <c r="C48" s="17"/>
      <c r="D48" s="17"/>
      <c r="E48" s="17"/>
      <c r="F48" s="17"/>
      <c r="G48" s="17"/>
      <c r="H48" s="17"/>
      <c r="I48" s="17"/>
      <c r="J48" s="17"/>
      <c r="K48" s="17"/>
      <c r="L48" s="26"/>
      <c r="M48" s="18"/>
      <c r="N48" s="48"/>
      <c r="O48" s="70"/>
    </row>
    <row r="49" spans="1:18" ht="13.5" customHeight="1">
      <c r="A49" s="44"/>
      <c r="B49" s="388" t="s">
        <v>41</v>
      </c>
      <c r="C49" s="388"/>
      <c r="D49" s="388"/>
      <c r="E49" s="388"/>
      <c r="F49" s="388"/>
      <c r="G49" s="388"/>
      <c r="H49" s="388"/>
      <c r="I49" s="17"/>
      <c r="J49" s="412" t="s">
        <v>9</v>
      </c>
      <c r="K49" s="416"/>
      <c r="L49" s="274" t="s">
        <v>75</v>
      </c>
      <c r="M49" s="181"/>
      <c r="N49" s="182" t="s">
        <v>11</v>
      </c>
      <c r="O49" s="50"/>
    </row>
    <row r="50" spans="1:18" s="4" customFormat="1" ht="12.95" customHeight="1">
      <c r="A50" s="46"/>
      <c r="B50" s="108">
        <v>1</v>
      </c>
      <c r="C50" s="417"/>
      <c r="D50" s="417"/>
      <c r="E50" s="417"/>
      <c r="F50" s="417"/>
      <c r="G50" s="417"/>
      <c r="H50" s="417"/>
      <c r="I50" s="31"/>
      <c r="J50" s="406"/>
      <c r="K50" s="407"/>
      <c r="L50" s="344"/>
      <c r="M50" s="181"/>
      <c r="N50" s="311">
        <f t="shared" ref="N50:N53" si="2">J50*L50</f>
        <v>0</v>
      </c>
      <c r="O50" s="63"/>
    </row>
    <row r="51" spans="1:18" s="4" customFormat="1" ht="12.95" customHeight="1">
      <c r="A51" s="46"/>
      <c r="B51" s="109">
        <v>2</v>
      </c>
      <c r="C51" s="417"/>
      <c r="D51" s="417"/>
      <c r="E51" s="417"/>
      <c r="F51" s="417"/>
      <c r="G51" s="417"/>
      <c r="H51" s="417"/>
      <c r="I51" s="31"/>
      <c r="J51" s="406"/>
      <c r="K51" s="407"/>
      <c r="L51" s="344"/>
      <c r="M51" s="181"/>
      <c r="N51" s="311">
        <f t="shared" si="2"/>
        <v>0</v>
      </c>
      <c r="O51" s="63"/>
    </row>
    <row r="52" spans="1:18" s="4" customFormat="1" ht="12.95" customHeight="1">
      <c r="A52" s="46"/>
      <c r="B52" s="109">
        <v>3</v>
      </c>
      <c r="C52" s="417"/>
      <c r="D52" s="417"/>
      <c r="E52" s="417"/>
      <c r="F52" s="417"/>
      <c r="G52" s="417"/>
      <c r="H52" s="417"/>
      <c r="I52" s="31"/>
      <c r="J52" s="406"/>
      <c r="K52" s="407"/>
      <c r="L52" s="345"/>
      <c r="M52" s="181"/>
      <c r="N52" s="311">
        <f t="shared" si="2"/>
        <v>0</v>
      </c>
      <c r="O52" s="63"/>
    </row>
    <row r="53" spans="1:18" s="4" customFormat="1" ht="12.95" customHeight="1">
      <c r="A53" s="46"/>
      <c r="B53" s="108">
        <v>4</v>
      </c>
      <c r="C53" s="418"/>
      <c r="D53" s="418"/>
      <c r="E53" s="418"/>
      <c r="F53" s="418"/>
      <c r="G53" s="418"/>
      <c r="H53" s="418"/>
      <c r="I53" s="31"/>
      <c r="J53" s="408"/>
      <c r="K53" s="409"/>
      <c r="L53" s="345"/>
      <c r="M53" s="181"/>
      <c r="N53" s="312">
        <f t="shared" si="2"/>
        <v>0</v>
      </c>
      <c r="O53" s="63"/>
    </row>
    <row r="54" spans="1:18" s="4" customFormat="1" ht="15" customHeight="1">
      <c r="A54" s="46"/>
      <c r="B54" s="46"/>
      <c r="C54" s="399" t="s">
        <v>14</v>
      </c>
      <c r="D54" s="399"/>
      <c r="E54" s="399"/>
      <c r="F54" s="399"/>
      <c r="G54" s="399"/>
      <c r="H54" s="399"/>
      <c r="I54" s="399"/>
      <c r="J54" s="399"/>
      <c r="K54" s="399"/>
      <c r="L54" s="399"/>
      <c r="M54" s="399"/>
      <c r="N54" s="305"/>
      <c r="O54" s="63"/>
    </row>
    <row r="55" spans="1:18" s="4" customFormat="1" ht="15" customHeight="1" thickBot="1">
      <c r="A55" s="46"/>
      <c r="B55" s="46"/>
      <c r="C55" s="22"/>
      <c r="D55" s="22"/>
      <c r="E55" s="22"/>
      <c r="F55" s="22"/>
      <c r="G55" s="22"/>
      <c r="H55" s="22"/>
      <c r="I55" s="22"/>
      <c r="J55" s="415" t="s">
        <v>5</v>
      </c>
      <c r="K55" s="415"/>
      <c r="L55" s="349"/>
      <c r="M55" s="25" t="s">
        <v>3</v>
      </c>
      <c r="N55" s="313">
        <f>(SUM(N50:N54))*L55/100</f>
        <v>0</v>
      </c>
      <c r="O55" s="63"/>
    </row>
    <row r="56" spans="1:18" s="23" customFormat="1" ht="6" customHeight="1">
      <c r="A56" s="46"/>
      <c r="B56" s="46"/>
      <c r="C56" s="22"/>
      <c r="D56" s="22"/>
      <c r="E56" s="410"/>
      <c r="F56" s="22"/>
      <c r="G56" s="22"/>
      <c r="H56" s="22"/>
      <c r="I56" s="22"/>
      <c r="J56" s="22"/>
      <c r="K56" s="22"/>
      <c r="L56" s="26"/>
      <c r="M56" s="26"/>
      <c r="N56" s="32"/>
      <c r="O56" s="49"/>
    </row>
    <row r="57" spans="1:18" s="28" customFormat="1" ht="15" customHeight="1" thickBot="1">
      <c r="A57" s="45"/>
      <c r="B57" s="121" t="s">
        <v>44</v>
      </c>
      <c r="E57" s="411"/>
      <c r="F57" s="17"/>
      <c r="G57" s="17"/>
      <c r="H57" s="401" t="s">
        <v>2</v>
      </c>
      <c r="I57" s="401"/>
      <c r="J57" s="401"/>
      <c r="K57" s="401"/>
      <c r="L57" s="401"/>
      <c r="M57" s="163"/>
      <c r="N57" s="310">
        <f>SUM(N50:N55)</f>
        <v>0</v>
      </c>
      <c r="O57" s="142" t="s">
        <v>110</v>
      </c>
    </row>
    <row r="58" spans="1:18" s="28" customFormat="1" ht="8.1" customHeight="1" thickBot="1">
      <c r="A58" s="45"/>
      <c r="B58" s="45"/>
      <c r="C58" s="17"/>
      <c r="D58" s="17"/>
      <c r="E58" s="17"/>
      <c r="F58" s="17"/>
      <c r="G58" s="17"/>
      <c r="H58" s="17"/>
      <c r="I58" s="17"/>
      <c r="J58" s="17"/>
      <c r="K58" s="43"/>
      <c r="L58" s="26"/>
      <c r="M58" s="18"/>
      <c r="N58" s="318"/>
      <c r="O58" s="68"/>
    </row>
    <row r="59" spans="1:18" s="28" customFormat="1" ht="15.95" customHeight="1" thickBot="1">
      <c r="A59" s="45"/>
      <c r="B59" s="45"/>
      <c r="C59" s="17"/>
      <c r="D59" s="17"/>
      <c r="E59" s="402" t="s">
        <v>13</v>
      </c>
      <c r="F59" s="402"/>
      <c r="G59" s="402"/>
      <c r="H59" s="402"/>
      <c r="I59" s="402"/>
      <c r="J59" s="402"/>
      <c r="K59" s="402"/>
      <c r="L59" s="402"/>
      <c r="M59" s="403"/>
      <c r="N59" s="309">
        <f>N31+N47+N57</f>
        <v>0</v>
      </c>
      <c r="O59" s="68"/>
    </row>
    <row r="60" spans="1:18" s="28" customFormat="1" ht="8.1" customHeight="1" thickBot="1">
      <c r="A60" s="45"/>
      <c r="B60" s="45"/>
      <c r="C60" s="17"/>
      <c r="D60" s="17"/>
      <c r="E60" s="176"/>
      <c r="F60" s="176"/>
      <c r="G60" s="176"/>
      <c r="H60" s="176"/>
      <c r="I60" s="176"/>
      <c r="J60" s="176"/>
      <c r="K60" s="176"/>
      <c r="L60" s="176"/>
      <c r="M60" s="176"/>
      <c r="N60" s="319"/>
      <c r="O60" s="68"/>
    </row>
    <row r="61" spans="1:18" s="28" customFormat="1" ht="15.95" customHeight="1" thickBot="1">
      <c r="A61" s="45"/>
      <c r="B61" s="45"/>
      <c r="C61" s="17"/>
      <c r="D61" s="17"/>
      <c r="E61" s="177"/>
      <c r="F61" s="177"/>
      <c r="H61" s="179" t="s">
        <v>146</v>
      </c>
      <c r="I61" s="177"/>
      <c r="J61" s="306"/>
      <c r="K61" s="177"/>
      <c r="L61" s="179" t="s">
        <v>61</v>
      </c>
      <c r="M61" s="178"/>
      <c r="N61" s="309">
        <f>(N59*(J61/100)+N59)</f>
        <v>0</v>
      </c>
      <c r="O61" s="142" t="s">
        <v>53</v>
      </c>
    </row>
    <row r="62" spans="1:18" s="28" customFormat="1" ht="8.1" customHeight="1">
      <c r="A62" s="45"/>
      <c r="B62" s="45"/>
      <c r="C62" s="17"/>
      <c r="D62" s="17"/>
      <c r="E62" s="176"/>
      <c r="F62" s="176"/>
      <c r="G62" s="176"/>
      <c r="H62" s="176"/>
      <c r="I62" s="176"/>
      <c r="J62" s="176"/>
      <c r="K62" s="176"/>
      <c r="L62" s="176"/>
      <c r="M62" s="176"/>
      <c r="N62" s="80"/>
      <c r="O62" s="68"/>
    </row>
    <row r="63" spans="1:18" s="6" customFormat="1" ht="18.75" customHeight="1">
      <c r="A63" s="422" t="s">
        <v>56</v>
      </c>
      <c r="B63" s="422"/>
      <c r="C63" s="422"/>
      <c r="D63" s="422"/>
      <c r="E63" s="422"/>
      <c r="F63" s="405"/>
      <c r="G63" s="405"/>
      <c r="H63" s="405"/>
      <c r="I63" s="405"/>
      <c r="J63" s="405"/>
      <c r="K63" s="405"/>
      <c r="L63" s="405"/>
      <c r="M63" s="42"/>
      <c r="N63" s="308"/>
      <c r="O63" s="169" t="s">
        <v>62</v>
      </c>
      <c r="P63" s="170"/>
      <c r="Q63" s="170"/>
      <c r="R63" s="170"/>
    </row>
    <row r="64" spans="1:18">
      <c r="A64" s="10"/>
      <c r="B64" s="10"/>
      <c r="C64" s="10"/>
      <c r="D64" s="10"/>
      <c r="E64" s="31"/>
      <c r="F64" s="10"/>
      <c r="G64" s="10"/>
      <c r="H64" s="10"/>
      <c r="I64" s="10"/>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row>
    <row r="75" spans="1:14">
      <c r="A75" s="2"/>
      <c r="B75" s="2"/>
      <c r="C75" s="2"/>
      <c r="D75" s="2"/>
      <c r="E75" s="2"/>
      <c r="F75" s="2"/>
      <c r="G75" s="2"/>
      <c r="H75" s="2"/>
      <c r="I75" s="2"/>
    </row>
    <row r="76" spans="1:14">
      <c r="A76" s="2"/>
      <c r="B76" s="2"/>
      <c r="C76" s="2"/>
      <c r="D76" s="2"/>
      <c r="E76" s="2"/>
      <c r="F76" s="2"/>
      <c r="G76" s="2"/>
      <c r="H76" s="2"/>
      <c r="I76" s="2"/>
    </row>
  </sheetData>
  <sheetProtection password="CC37" sheet="1" selectLockedCells="1"/>
  <mergeCells count="75">
    <mergeCell ref="H57:L57"/>
    <mergeCell ref="E59:M59"/>
    <mergeCell ref="A63:E63"/>
    <mergeCell ref="F63:L63"/>
    <mergeCell ref="C52:H52"/>
    <mergeCell ref="J52:K52"/>
    <mergeCell ref="C53:H53"/>
    <mergeCell ref="J53:K53"/>
    <mergeCell ref="J55:K55"/>
    <mergeCell ref="C54:M54"/>
    <mergeCell ref="E56:E57"/>
    <mergeCell ref="C43:H43"/>
    <mergeCell ref="J43:K43"/>
    <mergeCell ref="J50:K50"/>
    <mergeCell ref="C51:H51"/>
    <mergeCell ref="J51:K51"/>
    <mergeCell ref="H47:L47"/>
    <mergeCell ref="B49:H49"/>
    <mergeCell ref="J49:K49"/>
    <mergeCell ref="C50:H50"/>
    <mergeCell ref="C44:M44"/>
    <mergeCell ref="J45:K45"/>
    <mergeCell ref="C28:M28"/>
    <mergeCell ref="H29:K29"/>
    <mergeCell ref="H31:L31"/>
    <mergeCell ref="J34:K34"/>
    <mergeCell ref="C35:H35"/>
    <mergeCell ref="J35:K35"/>
    <mergeCell ref="B33:H33"/>
    <mergeCell ref="J33:K33"/>
    <mergeCell ref="C34:H34"/>
    <mergeCell ref="C21:H21"/>
    <mergeCell ref="J21:K21"/>
    <mergeCell ref="C22:H22"/>
    <mergeCell ref="J22:K22"/>
    <mergeCell ref="C27:H27"/>
    <mergeCell ref="J27:K27"/>
    <mergeCell ref="C25:H25"/>
    <mergeCell ref="J25:K25"/>
    <mergeCell ref="C26:H26"/>
    <mergeCell ref="J26:K26"/>
    <mergeCell ref="C23:H23"/>
    <mergeCell ref="J23:K23"/>
    <mergeCell ref="C24:H24"/>
    <mergeCell ref="J24:K24"/>
    <mergeCell ref="C20:H20"/>
    <mergeCell ref="J19:K19"/>
    <mergeCell ref="J20:K20"/>
    <mergeCell ref="A1:N1"/>
    <mergeCell ref="A2:N2"/>
    <mergeCell ref="A3:N3"/>
    <mergeCell ref="F4:M4"/>
    <mergeCell ref="E16:J16"/>
    <mergeCell ref="B19:H19"/>
    <mergeCell ref="E8:N8"/>
    <mergeCell ref="A10:D10"/>
    <mergeCell ref="E10:N10"/>
    <mergeCell ref="E12:N12"/>
    <mergeCell ref="E14:N14"/>
    <mergeCell ref="A5:E6"/>
    <mergeCell ref="J18:K18"/>
    <mergeCell ref="C36:H36"/>
    <mergeCell ref="J36:K36"/>
    <mergeCell ref="C37:H37"/>
    <mergeCell ref="J37:K37"/>
    <mergeCell ref="C38:H38"/>
    <mergeCell ref="J38:K38"/>
    <mergeCell ref="C42:H42"/>
    <mergeCell ref="J42:K42"/>
    <mergeCell ref="C39:H39"/>
    <mergeCell ref="J39:K39"/>
    <mergeCell ref="C40:H40"/>
    <mergeCell ref="J40:K40"/>
    <mergeCell ref="C41:H41"/>
    <mergeCell ref="J41:K41"/>
  </mergeCells>
  <phoneticPr fontId="0" type="noConversion"/>
  <conditionalFormatting sqref="N6">
    <cfRule type="cellIs" dxfId="19" priority="1" operator="equal">
      <formula>0</formula>
    </cfRule>
    <cfRule type="cellIs" dxfId="18" priority="3" operator="between">
      <formula>0</formula>
      <formula>0</formula>
    </cfRule>
  </conditionalFormatting>
  <conditionalFormatting sqref="N4">
    <cfRule type="cellIs" dxfId="17" priority="4" operator="between">
      <formula>0</formula>
      <formula>0</formula>
    </cfRule>
  </conditionalFormatting>
  <conditionalFormatting sqref="E8:N8">
    <cfRule type="cellIs" dxfId="16" priority="2" operator="equal">
      <formula>0</formula>
    </cfRule>
  </conditionalFormatting>
  <dataValidations count="1">
    <dataValidation type="whole" allowBlank="1" showInputMessage="1" showErrorMessage="1" error="Maximum OH&amp;P rate is 15%_x000a__x000a_A whole number is required_x000a_" prompt="Enter whole numbers only" sqref="J61">
      <formula1>1</formula1>
      <formula2>15</formula2>
    </dataValidation>
  </dataValidations>
  <printOptions horizontalCentered="1" verticalCentered="1"/>
  <pageMargins left="0.5" right="0.5" top="0.5" bottom="0.5" header="0.27"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82C00"/>
  </sheetPr>
  <dimension ref="A1:R76"/>
  <sheetViews>
    <sheetView showGridLines="0" zoomScaleNormal="100" workbookViewId="0">
      <selection activeCell="E10" sqref="E10:N10"/>
    </sheetView>
  </sheetViews>
  <sheetFormatPr defaultRowHeight="12.75"/>
  <cols>
    <col min="1" max="2" width="2.7109375" style="1" customWidth="1"/>
    <col min="3" max="3" width="8.7109375" style="1" customWidth="1"/>
    <col min="4" max="4" width="7.5703125" style="1" customWidth="1"/>
    <col min="5" max="5" width="11.5703125" style="1" customWidth="1"/>
    <col min="6" max="6" width="2.7109375" style="1" customWidth="1"/>
    <col min="7" max="7" width="7.7109375" style="1" customWidth="1"/>
    <col min="8" max="8" width="13.28515625" style="1" customWidth="1"/>
    <col min="9" max="9" width="2.140625" style="1" customWidth="1"/>
    <col min="10" max="10" width="4.140625" style="1" customWidth="1"/>
    <col min="11" max="11" width="7.5703125" style="1" customWidth="1"/>
    <col min="12" max="12" width="8.42578125" style="1" customWidth="1"/>
    <col min="13" max="13" width="3" style="1" customWidth="1"/>
    <col min="14" max="14" width="14.85546875" style="1" customWidth="1"/>
    <col min="15" max="16384" width="9.140625" style="1"/>
  </cols>
  <sheetData>
    <row r="1" spans="1:18" ht="13.7" customHeight="1">
      <c r="A1" s="370" t="s">
        <v>36</v>
      </c>
      <c r="B1" s="370"/>
      <c r="C1" s="370"/>
      <c r="D1" s="370"/>
      <c r="E1" s="370"/>
      <c r="F1" s="370"/>
      <c r="G1" s="370"/>
      <c r="H1" s="370"/>
      <c r="I1" s="370"/>
      <c r="J1" s="370"/>
      <c r="K1" s="370"/>
      <c r="L1" s="370"/>
      <c r="M1" s="370"/>
      <c r="N1" s="370"/>
    </row>
    <row r="2" spans="1:18" s="36" customFormat="1" ht="9.9499999999999993" customHeight="1">
      <c r="A2" s="373" t="s">
        <v>150</v>
      </c>
      <c r="B2" s="373"/>
      <c r="C2" s="373"/>
      <c r="D2" s="373"/>
      <c r="E2" s="373"/>
      <c r="F2" s="373"/>
      <c r="G2" s="373"/>
      <c r="H2" s="373"/>
      <c r="I2" s="373"/>
      <c r="J2" s="373"/>
      <c r="K2" s="373"/>
      <c r="L2" s="373"/>
      <c r="M2" s="373"/>
      <c r="N2" s="373"/>
      <c r="O2" s="71"/>
      <c r="P2" s="71"/>
    </row>
    <row r="3" spans="1:18" s="36" customFormat="1" ht="3.95" customHeight="1">
      <c r="A3" s="373"/>
      <c r="B3" s="373"/>
      <c r="C3" s="373"/>
      <c r="D3" s="373"/>
      <c r="E3" s="373"/>
      <c r="F3" s="373"/>
      <c r="G3" s="373"/>
      <c r="H3" s="373"/>
      <c r="I3" s="373"/>
      <c r="J3" s="373"/>
      <c r="K3" s="373"/>
      <c r="L3" s="373"/>
      <c r="M3" s="373"/>
      <c r="N3" s="373"/>
    </row>
    <row r="4" spans="1:18" s="36" customFormat="1" ht="15" customHeight="1">
      <c r="A4" s="155" t="s">
        <v>6</v>
      </c>
      <c r="B4" s="155"/>
      <c r="C4" s="155"/>
      <c r="D4" s="155"/>
      <c r="E4" s="155"/>
      <c r="F4" s="372" t="s">
        <v>69</v>
      </c>
      <c r="G4" s="372"/>
      <c r="H4" s="372"/>
      <c r="I4" s="372"/>
      <c r="J4" s="372"/>
      <c r="K4" s="372"/>
      <c r="L4" s="372"/>
      <c r="M4" s="372"/>
      <c r="N4" s="206">
        <f>SUMMARY!M4</f>
        <v>0</v>
      </c>
    </row>
    <row r="5" spans="1:18" s="36" customFormat="1" ht="3" customHeight="1">
      <c r="A5" s="366" t="s">
        <v>7</v>
      </c>
      <c r="B5" s="366"/>
      <c r="C5" s="366"/>
      <c r="D5" s="366"/>
      <c r="E5" s="366"/>
      <c r="F5" s="37"/>
      <c r="G5" s="37"/>
      <c r="H5" s="34"/>
      <c r="I5" s="34"/>
      <c r="J5" s="37"/>
      <c r="K5" s="37"/>
      <c r="L5" s="35"/>
      <c r="M5" s="173"/>
      <c r="N5" s="54"/>
      <c r="O5" s="34"/>
      <c r="P5" s="34"/>
      <c r="Q5" s="34"/>
    </row>
    <row r="6" spans="1:18" s="36" customFormat="1" ht="15" customHeight="1">
      <c r="A6" s="366"/>
      <c r="B6" s="366"/>
      <c r="C6" s="366"/>
      <c r="D6" s="366"/>
      <c r="E6" s="366"/>
      <c r="F6" s="37"/>
      <c r="G6" s="37"/>
      <c r="H6" s="34"/>
      <c r="I6" s="34"/>
      <c r="J6" s="37"/>
      <c r="K6" s="37"/>
      <c r="L6" s="35"/>
      <c r="M6" s="173" t="s">
        <v>15</v>
      </c>
      <c r="N6" s="210">
        <f>SUMMARY!M6</f>
        <v>0</v>
      </c>
    </row>
    <row r="7" spans="1:18" s="50" customFormat="1" ht="3.95" customHeight="1">
      <c r="A7" s="51"/>
      <c r="B7" s="51"/>
      <c r="C7" s="52"/>
      <c r="D7" s="52"/>
      <c r="E7" s="52"/>
      <c r="F7" s="52"/>
      <c r="G7" s="52"/>
      <c r="H7" s="52"/>
      <c r="I7" s="52"/>
      <c r="J7" s="52"/>
      <c r="K7" s="52"/>
      <c r="L7" s="52"/>
      <c r="M7" s="52"/>
      <c r="N7" s="52"/>
      <c r="O7" s="53"/>
    </row>
    <row r="8" spans="1:18" s="3" customFormat="1" ht="15" customHeight="1">
      <c r="A8" s="174" t="s">
        <v>10</v>
      </c>
      <c r="B8" s="12"/>
      <c r="C8" s="10"/>
      <c r="D8" s="10"/>
      <c r="E8" s="384">
        <f>SUMMARY!C8</f>
        <v>0</v>
      </c>
      <c r="F8" s="384"/>
      <c r="G8" s="384"/>
      <c r="H8" s="384"/>
      <c r="I8" s="384"/>
      <c r="J8" s="384"/>
      <c r="K8" s="384"/>
      <c r="L8" s="384"/>
      <c r="M8" s="384"/>
      <c r="N8" s="384"/>
    </row>
    <row r="9" spans="1:18" s="50" customFormat="1" ht="6" customHeight="1">
      <c r="A9" s="51"/>
      <c r="B9" s="51"/>
      <c r="C9" s="52"/>
      <c r="D9" s="52"/>
      <c r="E9" s="185"/>
      <c r="F9" s="185"/>
      <c r="G9" s="185"/>
      <c r="H9" s="185"/>
      <c r="I9" s="185"/>
      <c r="J9" s="185"/>
      <c r="K9" s="185"/>
      <c r="L9" s="185"/>
      <c r="M9" s="185"/>
      <c r="N9" s="185"/>
    </row>
    <row r="10" spans="1:18" s="3" customFormat="1" ht="14.1" customHeight="1">
      <c r="A10" s="385" t="s">
        <v>8</v>
      </c>
      <c r="B10" s="385"/>
      <c r="C10" s="385"/>
      <c r="D10" s="385"/>
      <c r="E10" s="420" t="s">
        <v>109</v>
      </c>
      <c r="F10" s="420"/>
      <c r="G10" s="420"/>
      <c r="H10" s="420"/>
      <c r="I10" s="420"/>
      <c r="J10" s="420"/>
      <c r="K10" s="420"/>
      <c r="L10" s="420"/>
      <c r="M10" s="420"/>
      <c r="N10" s="420"/>
    </row>
    <row r="11" spans="1:18" s="50" customFormat="1" ht="3.95" customHeight="1">
      <c r="A11" s="51"/>
      <c r="B11" s="51"/>
      <c r="C11" s="52"/>
      <c r="D11" s="52"/>
      <c r="E11" s="52"/>
      <c r="F11" s="52"/>
      <c r="G11" s="52"/>
      <c r="H11" s="52"/>
      <c r="I11" s="52"/>
      <c r="J11" s="52"/>
      <c r="K11" s="52"/>
      <c r="L11" s="52"/>
      <c r="M11" s="52"/>
      <c r="N11" s="52"/>
    </row>
    <row r="12" spans="1:18" ht="14.1" customHeight="1">
      <c r="A12" s="11"/>
      <c r="B12" s="16"/>
      <c r="C12" s="15"/>
      <c r="D12" s="15"/>
      <c r="E12" s="421"/>
      <c r="F12" s="421"/>
      <c r="G12" s="421"/>
      <c r="H12" s="421"/>
      <c r="I12" s="421"/>
      <c r="J12" s="421"/>
      <c r="K12" s="421"/>
      <c r="L12" s="421"/>
      <c r="M12" s="421"/>
      <c r="N12" s="421"/>
    </row>
    <row r="13" spans="1:18" s="50" customFormat="1" ht="3.95" customHeight="1">
      <c r="A13" s="51"/>
      <c r="B13" s="51"/>
      <c r="C13" s="52"/>
      <c r="D13" s="52"/>
      <c r="E13" s="52"/>
      <c r="F13" s="52"/>
      <c r="G13" s="52"/>
      <c r="H13" s="52"/>
      <c r="I13" s="52"/>
      <c r="J13" s="52"/>
      <c r="K13" s="52"/>
      <c r="L13" s="52"/>
      <c r="M13" s="52"/>
      <c r="N13" s="52"/>
    </row>
    <row r="14" spans="1:18" ht="14.1" customHeight="1">
      <c r="A14" s="17"/>
      <c r="B14" s="15"/>
      <c r="C14" s="15"/>
      <c r="D14" s="15"/>
      <c r="E14" s="421"/>
      <c r="F14" s="421"/>
      <c r="G14" s="421"/>
      <c r="H14" s="421"/>
      <c r="I14" s="421"/>
      <c r="J14" s="421"/>
      <c r="K14" s="421"/>
      <c r="L14" s="421"/>
      <c r="M14" s="421"/>
      <c r="N14" s="421"/>
    </row>
    <row r="15" spans="1:18" s="7" customFormat="1" ht="3.95" customHeight="1">
      <c r="A15" s="11"/>
      <c r="B15" s="15"/>
      <c r="C15" s="15"/>
      <c r="D15" s="15"/>
      <c r="E15" s="87"/>
      <c r="F15" s="320"/>
      <c r="G15" s="320"/>
      <c r="H15" s="320"/>
      <c r="I15" s="320"/>
      <c r="J15" s="320"/>
      <c r="K15" s="320"/>
      <c r="L15" s="320"/>
      <c r="M15" s="320"/>
      <c r="N15" s="320"/>
    </row>
    <row r="16" spans="1:18" s="6" customFormat="1" ht="14.1" customHeight="1">
      <c r="A16" s="82" t="s">
        <v>33</v>
      </c>
      <c r="B16" s="103"/>
      <c r="C16" s="72"/>
      <c r="D16" s="72"/>
      <c r="E16" s="419"/>
      <c r="F16" s="419"/>
      <c r="G16" s="419"/>
      <c r="H16" s="419"/>
      <c r="I16" s="419"/>
      <c r="J16" s="419"/>
      <c r="K16" s="321"/>
      <c r="L16" s="321"/>
      <c r="M16" s="321"/>
      <c r="N16" s="321"/>
      <c r="O16" s="169" t="s">
        <v>66</v>
      </c>
      <c r="P16" s="170"/>
      <c r="Q16" s="170"/>
      <c r="R16" s="170"/>
    </row>
    <row r="17" spans="1:15" s="9" customFormat="1" ht="3.95" customHeight="1">
      <c r="A17" s="11"/>
      <c r="B17" s="45"/>
      <c r="C17" s="32"/>
      <c r="D17" s="32"/>
      <c r="E17" s="14"/>
      <c r="F17" s="8"/>
      <c r="G17" s="8"/>
      <c r="H17" s="8"/>
      <c r="I17" s="8"/>
      <c r="J17" s="8"/>
      <c r="K17" s="8"/>
      <c r="L17" s="8"/>
      <c r="M17" s="8"/>
      <c r="N17" s="8"/>
    </row>
    <row r="18" spans="1:15" s="36" customFormat="1" ht="13.5" customHeight="1">
      <c r="A18" s="43" t="s">
        <v>12</v>
      </c>
      <c r="C18" s="32"/>
      <c r="D18" s="32"/>
      <c r="E18" s="38"/>
      <c r="F18" s="38"/>
      <c r="G18" s="38"/>
      <c r="H18" s="30"/>
      <c r="I18" s="30"/>
      <c r="J18" s="413" t="s">
        <v>102</v>
      </c>
      <c r="K18" s="414"/>
      <c r="L18" s="273" t="s">
        <v>104</v>
      </c>
      <c r="M18" s="21"/>
      <c r="N18" s="32"/>
      <c r="O18" s="69"/>
    </row>
    <row r="19" spans="1:15" ht="13.5" customHeight="1">
      <c r="A19" s="44"/>
      <c r="B19" s="388" t="s">
        <v>39</v>
      </c>
      <c r="C19" s="388"/>
      <c r="D19" s="388"/>
      <c r="E19" s="388"/>
      <c r="F19" s="388"/>
      <c r="G19" s="388"/>
      <c r="H19" s="388"/>
      <c r="I19" s="22"/>
      <c r="J19" s="413" t="s">
        <v>103</v>
      </c>
      <c r="K19" s="414"/>
      <c r="L19" s="273" t="s">
        <v>105</v>
      </c>
      <c r="M19" s="20"/>
      <c r="N19" s="180" t="s">
        <v>11</v>
      </c>
      <c r="O19" s="50"/>
    </row>
    <row r="20" spans="1:15" s="4" customFormat="1" ht="12.95" customHeight="1">
      <c r="A20" s="46"/>
      <c r="B20" s="108">
        <v>1</v>
      </c>
      <c r="C20" s="417"/>
      <c r="D20" s="417"/>
      <c r="E20" s="417"/>
      <c r="F20" s="417"/>
      <c r="G20" s="417"/>
      <c r="H20" s="417"/>
      <c r="I20" s="31"/>
      <c r="J20" s="390"/>
      <c r="K20" s="391"/>
      <c r="L20" s="344"/>
      <c r="M20" s="316"/>
      <c r="N20" s="311">
        <f t="shared" ref="N20:N27" si="0">J20*L20</f>
        <v>0</v>
      </c>
      <c r="O20" s="63"/>
    </row>
    <row r="21" spans="1:15" s="4" customFormat="1" ht="12.95" customHeight="1">
      <c r="A21" s="46"/>
      <c r="B21" s="109">
        <v>2</v>
      </c>
      <c r="C21" s="417"/>
      <c r="D21" s="417"/>
      <c r="E21" s="417"/>
      <c r="F21" s="417"/>
      <c r="G21" s="417"/>
      <c r="H21" s="417"/>
      <c r="I21" s="31"/>
      <c r="J21" s="397"/>
      <c r="K21" s="398"/>
      <c r="L21" s="345"/>
      <c r="M21" s="316"/>
      <c r="N21" s="311">
        <f t="shared" si="0"/>
        <v>0</v>
      </c>
      <c r="O21" s="63"/>
    </row>
    <row r="22" spans="1:15" s="4" customFormat="1" ht="12.95" customHeight="1">
      <c r="A22" s="46"/>
      <c r="B22" s="109">
        <v>3</v>
      </c>
      <c r="C22" s="417"/>
      <c r="D22" s="417"/>
      <c r="E22" s="417"/>
      <c r="F22" s="417"/>
      <c r="G22" s="417"/>
      <c r="H22" s="417"/>
      <c r="I22" s="31"/>
      <c r="J22" s="397"/>
      <c r="K22" s="398"/>
      <c r="L22" s="345"/>
      <c r="M22" s="316"/>
      <c r="N22" s="311">
        <f t="shared" si="0"/>
        <v>0</v>
      </c>
      <c r="O22" s="63"/>
    </row>
    <row r="23" spans="1:15" s="4" customFormat="1" ht="12.95" customHeight="1">
      <c r="A23" s="46"/>
      <c r="B23" s="109">
        <v>4</v>
      </c>
      <c r="C23" s="417"/>
      <c r="D23" s="417"/>
      <c r="E23" s="417"/>
      <c r="F23" s="417"/>
      <c r="G23" s="417"/>
      <c r="H23" s="417"/>
      <c r="I23" s="31"/>
      <c r="J23" s="397"/>
      <c r="K23" s="398"/>
      <c r="L23" s="345"/>
      <c r="M23" s="316"/>
      <c r="N23" s="311">
        <f t="shared" si="0"/>
        <v>0</v>
      </c>
      <c r="O23" s="63"/>
    </row>
    <row r="24" spans="1:15" s="4" customFormat="1" ht="12.95" customHeight="1">
      <c r="A24" s="46"/>
      <c r="B24" s="109">
        <v>5</v>
      </c>
      <c r="C24" s="417"/>
      <c r="D24" s="417"/>
      <c r="E24" s="417"/>
      <c r="F24" s="417"/>
      <c r="G24" s="417"/>
      <c r="H24" s="417"/>
      <c r="I24" s="31"/>
      <c r="J24" s="397"/>
      <c r="K24" s="398"/>
      <c r="L24" s="345"/>
      <c r="M24" s="316"/>
      <c r="N24" s="311">
        <f t="shared" si="0"/>
        <v>0</v>
      </c>
      <c r="O24" s="63"/>
    </row>
    <row r="25" spans="1:15" s="4" customFormat="1" ht="12.95" customHeight="1">
      <c r="A25" s="46"/>
      <c r="B25" s="109">
        <v>6</v>
      </c>
      <c r="C25" s="418"/>
      <c r="D25" s="418"/>
      <c r="E25" s="418"/>
      <c r="F25" s="418"/>
      <c r="G25" s="418"/>
      <c r="H25" s="418"/>
      <c r="I25" s="31"/>
      <c r="J25" s="397"/>
      <c r="K25" s="398"/>
      <c r="L25" s="345"/>
      <c r="M25" s="316"/>
      <c r="N25" s="311">
        <f t="shared" si="0"/>
        <v>0</v>
      </c>
      <c r="O25" s="63"/>
    </row>
    <row r="26" spans="1:15" s="4" customFormat="1" ht="12.95" customHeight="1">
      <c r="A26" s="46"/>
      <c r="B26" s="109">
        <v>7</v>
      </c>
      <c r="C26" s="417"/>
      <c r="D26" s="417"/>
      <c r="E26" s="417"/>
      <c r="F26" s="417"/>
      <c r="G26" s="417"/>
      <c r="H26" s="417"/>
      <c r="I26" s="31"/>
      <c r="J26" s="397"/>
      <c r="K26" s="398"/>
      <c r="L26" s="345"/>
      <c r="M26" s="316"/>
      <c r="N26" s="311">
        <f t="shared" si="0"/>
        <v>0</v>
      </c>
      <c r="O26" s="63"/>
    </row>
    <row r="27" spans="1:15" s="4" customFormat="1" ht="12.95" customHeight="1">
      <c r="A27" s="46"/>
      <c r="B27" s="109">
        <v>8</v>
      </c>
      <c r="C27" s="418"/>
      <c r="D27" s="418"/>
      <c r="E27" s="418"/>
      <c r="F27" s="418"/>
      <c r="G27" s="418"/>
      <c r="H27" s="418"/>
      <c r="I27" s="31"/>
      <c r="J27" s="397"/>
      <c r="K27" s="398"/>
      <c r="L27" s="345"/>
      <c r="M27" s="316"/>
      <c r="N27" s="312">
        <f t="shared" si="0"/>
        <v>0</v>
      </c>
      <c r="O27" s="63"/>
    </row>
    <row r="28" spans="1:15" s="4" customFormat="1" ht="15" customHeight="1">
      <c r="A28" s="46"/>
      <c r="B28" s="46"/>
      <c r="C28" s="399" t="s">
        <v>14</v>
      </c>
      <c r="D28" s="399"/>
      <c r="E28" s="399"/>
      <c r="F28" s="399"/>
      <c r="G28" s="399"/>
      <c r="H28" s="399"/>
      <c r="I28" s="399"/>
      <c r="J28" s="399"/>
      <c r="K28" s="399"/>
      <c r="L28" s="399"/>
      <c r="M28" s="399"/>
      <c r="N28" s="305"/>
      <c r="O28" s="63"/>
    </row>
    <row r="29" spans="1:15" s="101" customFormat="1" ht="15" customHeight="1" thickBot="1">
      <c r="A29" s="67"/>
      <c r="B29" s="67"/>
      <c r="C29" s="32"/>
      <c r="D29" s="32"/>
      <c r="E29" s="32"/>
      <c r="F29" s="32"/>
      <c r="G29" s="32"/>
      <c r="H29" s="400" t="s">
        <v>4</v>
      </c>
      <c r="I29" s="400"/>
      <c r="J29" s="400"/>
      <c r="K29" s="400"/>
      <c r="L29" s="304"/>
      <c r="M29" s="107" t="s">
        <v>3</v>
      </c>
      <c r="N29" s="313">
        <f>(SUM(N20:N28))*L29/100</f>
        <v>0</v>
      </c>
      <c r="O29" s="106"/>
    </row>
    <row r="30" spans="1:15" s="4" customFormat="1" ht="6" customHeight="1">
      <c r="A30" s="46"/>
      <c r="B30" s="46"/>
      <c r="C30" s="22"/>
      <c r="D30" s="22"/>
      <c r="E30" s="22"/>
      <c r="F30" s="22"/>
      <c r="G30" s="22"/>
      <c r="H30" s="22"/>
      <c r="I30" s="22"/>
      <c r="J30" s="22"/>
      <c r="K30" s="22"/>
      <c r="L30" s="26"/>
      <c r="M30" s="26"/>
      <c r="N30" s="315"/>
      <c r="O30" s="63"/>
    </row>
    <row r="31" spans="1:15" ht="15" customHeight="1">
      <c r="A31" s="45"/>
      <c r="B31" s="45"/>
      <c r="C31" s="31"/>
      <c r="D31" s="31"/>
      <c r="E31" s="17"/>
      <c r="F31" s="17"/>
      <c r="G31" s="17"/>
      <c r="H31" s="401" t="s">
        <v>0</v>
      </c>
      <c r="I31" s="401"/>
      <c r="J31" s="401"/>
      <c r="K31" s="401"/>
      <c r="L31" s="401"/>
      <c r="M31" s="163"/>
      <c r="N31" s="310">
        <f>SUM(N20:N29)</f>
        <v>0</v>
      </c>
      <c r="O31" s="50"/>
    </row>
    <row r="32" spans="1:15" s="4" customFormat="1" ht="8.1" customHeight="1">
      <c r="A32" s="46"/>
      <c r="B32" s="46"/>
      <c r="C32" s="22"/>
      <c r="D32" s="22"/>
      <c r="E32" s="22"/>
      <c r="F32" s="22"/>
      <c r="G32" s="22"/>
      <c r="H32" s="22"/>
      <c r="I32" s="22"/>
      <c r="J32" s="22"/>
      <c r="K32" s="22"/>
      <c r="L32" s="26"/>
      <c r="M32" s="26"/>
      <c r="N32" s="56"/>
      <c r="O32" s="63"/>
    </row>
    <row r="33" spans="1:15" ht="13.5" customHeight="1">
      <c r="A33" s="44"/>
      <c r="B33" s="388" t="s">
        <v>40</v>
      </c>
      <c r="C33" s="388"/>
      <c r="D33" s="388"/>
      <c r="E33" s="388"/>
      <c r="F33" s="388"/>
      <c r="G33" s="388"/>
      <c r="H33" s="388"/>
      <c r="I33" s="17"/>
      <c r="J33" s="412" t="s">
        <v>9</v>
      </c>
      <c r="K33" s="416"/>
      <c r="L33" s="274" t="s">
        <v>75</v>
      </c>
      <c r="M33" s="181"/>
      <c r="N33" s="182" t="s">
        <v>11</v>
      </c>
      <c r="O33" s="50"/>
    </row>
    <row r="34" spans="1:15" s="4" customFormat="1" ht="12.95" customHeight="1">
      <c r="A34" s="46"/>
      <c r="B34" s="108">
        <v>1</v>
      </c>
      <c r="C34" s="417"/>
      <c r="D34" s="417"/>
      <c r="E34" s="417"/>
      <c r="F34" s="417"/>
      <c r="G34" s="417"/>
      <c r="H34" s="417"/>
      <c r="I34" s="31"/>
      <c r="J34" s="392"/>
      <c r="K34" s="393"/>
      <c r="L34" s="344"/>
      <c r="M34" s="317"/>
      <c r="N34" s="311">
        <f t="shared" ref="N34:N43" si="1">J34*L34</f>
        <v>0</v>
      </c>
      <c r="O34" s="63"/>
    </row>
    <row r="35" spans="1:15" s="4" customFormat="1" ht="12.95" customHeight="1">
      <c r="A35" s="46"/>
      <c r="B35" s="109">
        <v>2</v>
      </c>
      <c r="C35" s="417"/>
      <c r="D35" s="417"/>
      <c r="E35" s="417"/>
      <c r="F35" s="417"/>
      <c r="G35" s="417"/>
      <c r="H35" s="417"/>
      <c r="I35" s="31"/>
      <c r="J35" s="392"/>
      <c r="K35" s="393"/>
      <c r="L35" s="345"/>
      <c r="M35" s="317"/>
      <c r="N35" s="311">
        <f t="shared" si="1"/>
        <v>0</v>
      </c>
      <c r="O35" s="63"/>
    </row>
    <row r="36" spans="1:15" s="4" customFormat="1" ht="12.95" customHeight="1">
      <c r="A36" s="46"/>
      <c r="B36" s="109">
        <v>3</v>
      </c>
      <c r="C36" s="418"/>
      <c r="D36" s="418"/>
      <c r="E36" s="418"/>
      <c r="F36" s="418"/>
      <c r="G36" s="418"/>
      <c r="H36" s="418"/>
      <c r="I36" s="31"/>
      <c r="J36" s="395"/>
      <c r="K36" s="396"/>
      <c r="L36" s="345"/>
      <c r="M36" s="317"/>
      <c r="N36" s="311">
        <f t="shared" si="1"/>
        <v>0</v>
      </c>
      <c r="O36" s="63"/>
    </row>
    <row r="37" spans="1:15" s="4" customFormat="1" ht="12.95" customHeight="1">
      <c r="A37" s="46"/>
      <c r="B37" s="108">
        <v>4</v>
      </c>
      <c r="C37" s="417"/>
      <c r="D37" s="417"/>
      <c r="E37" s="417"/>
      <c r="F37" s="417"/>
      <c r="G37" s="417"/>
      <c r="H37" s="417"/>
      <c r="I37" s="31"/>
      <c r="J37" s="392"/>
      <c r="K37" s="393"/>
      <c r="L37" s="345"/>
      <c r="M37" s="317"/>
      <c r="N37" s="311">
        <f t="shared" si="1"/>
        <v>0</v>
      </c>
      <c r="O37" s="63"/>
    </row>
    <row r="38" spans="1:15" s="4" customFormat="1" ht="12.95" customHeight="1">
      <c r="A38" s="46"/>
      <c r="B38" s="109">
        <v>5</v>
      </c>
      <c r="C38" s="417"/>
      <c r="D38" s="417"/>
      <c r="E38" s="417"/>
      <c r="F38" s="417"/>
      <c r="G38" s="417"/>
      <c r="H38" s="417"/>
      <c r="I38" s="31"/>
      <c r="J38" s="392"/>
      <c r="K38" s="393"/>
      <c r="L38" s="345"/>
      <c r="M38" s="317"/>
      <c r="N38" s="311">
        <f t="shared" si="1"/>
        <v>0</v>
      </c>
      <c r="O38" s="63"/>
    </row>
    <row r="39" spans="1:15" s="4" customFormat="1" ht="12.95" customHeight="1">
      <c r="A39" s="46"/>
      <c r="B39" s="109">
        <v>6</v>
      </c>
      <c r="C39" s="417"/>
      <c r="D39" s="417"/>
      <c r="E39" s="417"/>
      <c r="F39" s="417"/>
      <c r="G39" s="417"/>
      <c r="H39" s="417"/>
      <c r="I39" s="31"/>
      <c r="J39" s="392"/>
      <c r="K39" s="393"/>
      <c r="L39" s="345"/>
      <c r="M39" s="317"/>
      <c r="N39" s="311">
        <f t="shared" si="1"/>
        <v>0</v>
      </c>
      <c r="O39" s="63"/>
    </row>
    <row r="40" spans="1:15" s="4" customFormat="1" ht="12.95" customHeight="1">
      <c r="A40" s="46"/>
      <c r="B40" s="108">
        <v>7</v>
      </c>
      <c r="C40" s="417"/>
      <c r="D40" s="417"/>
      <c r="E40" s="417"/>
      <c r="F40" s="417"/>
      <c r="G40" s="417"/>
      <c r="H40" s="417"/>
      <c r="I40" s="31"/>
      <c r="J40" s="392"/>
      <c r="K40" s="393"/>
      <c r="L40" s="345"/>
      <c r="M40" s="317"/>
      <c r="N40" s="311">
        <f t="shared" si="1"/>
        <v>0</v>
      </c>
      <c r="O40" s="63"/>
    </row>
    <row r="41" spans="1:15" s="4" customFormat="1" ht="12.95" customHeight="1">
      <c r="A41" s="46"/>
      <c r="B41" s="109">
        <v>8</v>
      </c>
      <c r="C41" s="417"/>
      <c r="D41" s="417"/>
      <c r="E41" s="417"/>
      <c r="F41" s="417"/>
      <c r="G41" s="417"/>
      <c r="H41" s="417"/>
      <c r="I41" s="31"/>
      <c r="J41" s="392"/>
      <c r="K41" s="393"/>
      <c r="L41" s="345"/>
      <c r="M41" s="317"/>
      <c r="N41" s="311">
        <f t="shared" si="1"/>
        <v>0</v>
      </c>
      <c r="O41" s="63"/>
    </row>
    <row r="42" spans="1:15" s="4" customFormat="1" ht="12.95" customHeight="1">
      <c r="A42" s="46"/>
      <c r="B42" s="109">
        <v>9</v>
      </c>
      <c r="C42" s="418"/>
      <c r="D42" s="418"/>
      <c r="E42" s="418"/>
      <c r="F42" s="418"/>
      <c r="G42" s="418"/>
      <c r="H42" s="418"/>
      <c r="I42" s="31"/>
      <c r="J42" s="395"/>
      <c r="K42" s="396"/>
      <c r="L42" s="345"/>
      <c r="M42" s="317"/>
      <c r="N42" s="311">
        <f t="shared" si="1"/>
        <v>0</v>
      </c>
      <c r="O42" s="63"/>
    </row>
    <row r="43" spans="1:15" s="4" customFormat="1" ht="12.95" customHeight="1">
      <c r="A43" s="46"/>
      <c r="B43" s="108">
        <v>10</v>
      </c>
      <c r="C43" s="417"/>
      <c r="D43" s="417"/>
      <c r="E43" s="417"/>
      <c r="F43" s="417"/>
      <c r="G43" s="417"/>
      <c r="H43" s="417"/>
      <c r="I43" s="31"/>
      <c r="J43" s="392"/>
      <c r="K43" s="393"/>
      <c r="L43" s="345"/>
      <c r="M43" s="317"/>
      <c r="N43" s="311">
        <f t="shared" si="1"/>
        <v>0</v>
      </c>
      <c r="O43" s="63"/>
    </row>
    <row r="44" spans="1:15" s="4" customFormat="1" ht="15" customHeight="1">
      <c r="A44" s="46"/>
      <c r="B44" s="46"/>
      <c r="C44" s="399" t="s">
        <v>14</v>
      </c>
      <c r="D44" s="399"/>
      <c r="E44" s="399"/>
      <c r="F44" s="399"/>
      <c r="G44" s="399"/>
      <c r="H44" s="399"/>
      <c r="I44" s="399"/>
      <c r="J44" s="399"/>
      <c r="K44" s="399"/>
      <c r="L44" s="399"/>
      <c r="M44" s="399"/>
      <c r="N44" s="305"/>
      <c r="O44" s="63"/>
    </row>
    <row r="45" spans="1:15" s="4" customFormat="1" ht="15" customHeight="1" thickBot="1">
      <c r="A45" s="46"/>
      <c r="B45" s="46"/>
      <c r="C45" s="22"/>
      <c r="D45" s="22"/>
      <c r="E45" s="22"/>
      <c r="F45" s="22"/>
      <c r="G45" s="22"/>
      <c r="H45" s="22"/>
      <c r="I45" s="22"/>
      <c r="J45" s="415" t="s">
        <v>5</v>
      </c>
      <c r="K45" s="415"/>
      <c r="L45" s="349"/>
      <c r="M45" s="25" t="s">
        <v>3</v>
      </c>
      <c r="N45" s="313">
        <f>(SUM(N34:N44))*L45/100</f>
        <v>0</v>
      </c>
      <c r="O45" s="63"/>
    </row>
    <row r="46" spans="1:15" s="4" customFormat="1" ht="6" customHeight="1">
      <c r="A46" s="46"/>
      <c r="B46" s="46"/>
      <c r="C46" s="22"/>
      <c r="D46" s="22"/>
      <c r="E46" s="22"/>
      <c r="F46" s="22"/>
      <c r="G46" s="22"/>
      <c r="H46" s="22"/>
      <c r="I46" s="22"/>
      <c r="J46" s="22"/>
      <c r="K46" s="22"/>
      <c r="L46" s="26"/>
      <c r="M46" s="26"/>
      <c r="N46" s="314"/>
      <c r="O46" s="63"/>
    </row>
    <row r="47" spans="1:15" s="5" customFormat="1" ht="15" customHeight="1">
      <c r="A47" s="45"/>
      <c r="B47" s="45"/>
      <c r="C47" s="17"/>
      <c r="D47" s="47"/>
      <c r="E47" s="17"/>
      <c r="F47" s="17"/>
      <c r="G47" s="17"/>
      <c r="H47" s="401" t="s">
        <v>1</v>
      </c>
      <c r="I47" s="401"/>
      <c r="J47" s="401"/>
      <c r="K47" s="401"/>
      <c r="L47" s="401"/>
      <c r="M47" s="163"/>
      <c r="N47" s="310">
        <f>SUM(N34:N45)</f>
        <v>0</v>
      </c>
      <c r="O47" s="70"/>
    </row>
    <row r="48" spans="1:15" s="5" customFormat="1" ht="8.1" customHeight="1">
      <c r="A48" s="45"/>
      <c r="B48" s="45"/>
      <c r="C48" s="17"/>
      <c r="D48" s="17"/>
      <c r="E48" s="17"/>
      <c r="F48" s="17"/>
      <c r="G48" s="17"/>
      <c r="H48" s="17"/>
      <c r="I48" s="17"/>
      <c r="J48" s="17"/>
      <c r="K48" s="17"/>
      <c r="L48" s="26"/>
      <c r="M48" s="18"/>
      <c r="N48" s="48"/>
      <c r="O48" s="70"/>
    </row>
    <row r="49" spans="1:18" ht="13.5" customHeight="1">
      <c r="A49" s="44"/>
      <c r="B49" s="388" t="s">
        <v>41</v>
      </c>
      <c r="C49" s="388"/>
      <c r="D49" s="388"/>
      <c r="E49" s="388"/>
      <c r="F49" s="388"/>
      <c r="G49" s="388"/>
      <c r="H49" s="388"/>
      <c r="I49" s="17"/>
      <c r="J49" s="412" t="s">
        <v>9</v>
      </c>
      <c r="K49" s="416"/>
      <c r="L49" s="274" t="s">
        <v>75</v>
      </c>
      <c r="M49" s="181"/>
      <c r="N49" s="182" t="s">
        <v>11</v>
      </c>
      <c r="O49" s="50"/>
    </row>
    <row r="50" spans="1:18" s="4" customFormat="1" ht="12.95" customHeight="1">
      <c r="A50" s="46"/>
      <c r="B50" s="108">
        <v>1</v>
      </c>
      <c r="C50" s="417"/>
      <c r="D50" s="417"/>
      <c r="E50" s="417"/>
      <c r="F50" s="417"/>
      <c r="G50" s="417"/>
      <c r="H50" s="417"/>
      <c r="I50" s="31"/>
      <c r="J50" s="406"/>
      <c r="K50" s="407"/>
      <c r="L50" s="344"/>
      <c r="M50" s="181"/>
      <c r="N50" s="311">
        <f t="shared" ref="N50:N53" si="2">J50*L50</f>
        <v>0</v>
      </c>
      <c r="O50" s="63"/>
    </row>
    <row r="51" spans="1:18" s="4" customFormat="1" ht="12.95" customHeight="1">
      <c r="A51" s="46"/>
      <c r="B51" s="109">
        <v>2</v>
      </c>
      <c r="C51" s="417"/>
      <c r="D51" s="417"/>
      <c r="E51" s="417"/>
      <c r="F51" s="417"/>
      <c r="G51" s="417"/>
      <c r="H51" s="417"/>
      <c r="I51" s="31"/>
      <c r="J51" s="406"/>
      <c r="K51" s="407"/>
      <c r="L51" s="344"/>
      <c r="M51" s="181"/>
      <c r="N51" s="311">
        <f t="shared" si="2"/>
        <v>0</v>
      </c>
      <c r="O51" s="63"/>
    </row>
    <row r="52" spans="1:18" s="4" customFormat="1" ht="12.95" customHeight="1">
      <c r="A52" s="46"/>
      <c r="B52" s="109">
        <v>3</v>
      </c>
      <c r="C52" s="417"/>
      <c r="D52" s="417"/>
      <c r="E52" s="417"/>
      <c r="F52" s="417"/>
      <c r="G52" s="417"/>
      <c r="H52" s="417"/>
      <c r="I52" s="31"/>
      <c r="J52" s="406"/>
      <c r="K52" s="407"/>
      <c r="L52" s="345"/>
      <c r="M52" s="181"/>
      <c r="N52" s="311">
        <f t="shared" si="2"/>
        <v>0</v>
      </c>
      <c r="O52" s="63"/>
    </row>
    <row r="53" spans="1:18" s="4" customFormat="1" ht="12.95" customHeight="1">
      <c r="A53" s="46"/>
      <c r="B53" s="108">
        <v>4</v>
      </c>
      <c r="C53" s="418"/>
      <c r="D53" s="418"/>
      <c r="E53" s="418"/>
      <c r="F53" s="418"/>
      <c r="G53" s="418"/>
      <c r="H53" s="418"/>
      <c r="I53" s="31"/>
      <c r="J53" s="408"/>
      <c r="K53" s="409"/>
      <c r="L53" s="345"/>
      <c r="M53" s="181"/>
      <c r="N53" s="312">
        <f t="shared" si="2"/>
        <v>0</v>
      </c>
      <c r="O53" s="63"/>
    </row>
    <row r="54" spans="1:18" s="4" customFormat="1" ht="15" customHeight="1">
      <c r="A54" s="46"/>
      <c r="B54" s="46"/>
      <c r="C54" s="399" t="s">
        <v>14</v>
      </c>
      <c r="D54" s="399"/>
      <c r="E54" s="399"/>
      <c r="F54" s="399"/>
      <c r="G54" s="399"/>
      <c r="H54" s="399"/>
      <c r="I54" s="399"/>
      <c r="J54" s="399"/>
      <c r="K54" s="399"/>
      <c r="L54" s="399"/>
      <c r="M54" s="399"/>
      <c r="N54" s="305"/>
      <c r="O54" s="63"/>
    </row>
    <row r="55" spans="1:18" s="4" customFormat="1" ht="15" customHeight="1" thickBot="1">
      <c r="A55" s="46"/>
      <c r="B55" s="46"/>
      <c r="C55" s="22"/>
      <c r="D55" s="22"/>
      <c r="E55" s="22"/>
      <c r="F55" s="22"/>
      <c r="G55" s="22"/>
      <c r="H55" s="22"/>
      <c r="I55" s="22"/>
      <c r="J55" s="415" t="s">
        <v>5</v>
      </c>
      <c r="K55" s="415"/>
      <c r="L55" s="349"/>
      <c r="M55" s="25" t="s">
        <v>3</v>
      </c>
      <c r="N55" s="313">
        <f>(SUM(N50:N54))*L55/100</f>
        <v>0</v>
      </c>
      <c r="O55" s="63"/>
    </row>
    <row r="56" spans="1:18" s="23" customFormat="1" ht="6" customHeight="1">
      <c r="A56" s="46"/>
      <c r="B56" s="46"/>
      <c r="C56" s="22"/>
      <c r="D56" s="22"/>
      <c r="E56" s="410"/>
      <c r="F56" s="22"/>
      <c r="G56" s="22"/>
      <c r="H56" s="22"/>
      <c r="I56" s="22"/>
      <c r="J56" s="22"/>
      <c r="K56" s="22"/>
      <c r="L56" s="26"/>
      <c r="M56" s="26"/>
      <c r="N56" s="32"/>
      <c r="O56" s="49"/>
    </row>
    <row r="57" spans="1:18" s="28" customFormat="1" ht="15" customHeight="1" thickBot="1">
      <c r="A57" s="45"/>
      <c r="B57" s="121" t="s">
        <v>44</v>
      </c>
      <c r="E57" s="411"/>
      <c r="F57" s="17"/>
      <c r="G57" s="17"/>
      <c r="H57" s="401" t="s">
        <v>2</v>
      </c>
      <c r="I57" s="401"/>
      <c r="J57" s="401"/>
      <c r="K57" s="401"/>
      <c r="L57" s="401"/>
      <c r="M57" s="163"/>
      <c r="N57" s="310">
        <f>SUM(N50:N55)</f>
        <v>0</v>
      </c>
      <c r="O57" s="142" t="s">
        <v>110</v>
      </c>
    </row>
    <row r="58" spans="1:18" s="28" customFormat="1" ht="8.1" customHeight="1" thickBot="1">
      <c r="A58" s="45"/>
      <c r="B58" s="45"/>
      <c r="C58" s="17"/>
      <c r="D58" s="17"/>
      <c r="E58" s="17"/>
      <c r="F58" s="17"/>
      <c r="G58" s="17"/>
      <c r="H58" s="17"/>
      <c r="I58" s="17"/>
      <c r="J58" s="17"/>
      <c r="K58" s="43"/>
      <c r="L58" s="26"/>
      <c r="M58" s="18"/>
      <c r="N58" s="318"/>
      <c r="O58" s="68"/>
    </row>
    <row r="59" spans="1:18" s="28" customFormat="1" ht="15.95" customHeight="1" thickBot="1">
      <c r="A59" s="45"/>
      <c r="B59" s="45"/>
      <c r="C59" s="17"/>
      <c r="D59" s="17"/>
      <c r="E59" s="402" t="s">
        <v>13</v>
      </c>
      <c r="F59" s="402"/>
      <c r="G59" s="402"/>
      <c r="H59" s="402"/>
      <c r="I59" s="402"/>
      <c r="J59" s="402"/>
      <c r="K59" s="402"/>
      <c r="L59" s="402"/>
      <c r="M59" s="403"/>
      <c r="N59" s="309">
        <f>N31+N47+N57</f>
        <v>0</v>
      </c>
      <c r="O59" s="68"/>
    </row>
    <row r="60" spans="1:18" s="28" customFormat="1" ht="8.1" customHeight="1" thickBot="1">
      <c r="A60" s="45"/>
      <c r="B60" s="45"/>
      <c r="C60" s="17"/>
      <c r="D60" s="17"/>
      <c r="E60" s="176"/>
      <c r="F60" s="176"/>
      <c r="G60" s="176"/>
      <c r="H60" s="176"/>
      <c r="I60" s="176"/>
      <c r="J60" s="176"/>
      <c r="K60" s="176"/>
      <c r="L60" s="176"/>
      <c r="M60" s="176"/>
      <c r="N60" s="319"/>
      <c r="O60" s="68"/>
    </row>
    <row r="61" spans="1:18" s="28" customFormat="1" ht="15.95" customHeight="1" thickBot="1">
      <c r="A61" s="45"/>
      <c r="B61" s="45"/>
      <c r="C61" s="17"/>
      <c r="D61" s="17"/>
      <c r="E61" s="177"/>
      <c r="F61" s="177"/>
      <c r="H61" s="179" t="s">
        <v>146</v>
      </c>
      <c r="I61" s="177"/>
      <c r="J61" s="306"/>
      <c r="K61" s="177"/>
      <c r="L61" s="179" t="s">
        <v>61</v>
      </c>
      <c r="M61" s="178"/>
      <c r="N61" s="309">
        <f>(N59*(J61/100)+N59)</f>
        <v>0</v>
      </c>
      <c r="O61" s="142" t="s">
        <v>53</v>
      </c>
    </row>
    <row r="62" spans="1:18" s="28" customFormat="1" ht="8.1" customHeight="1">
      <c r="A62" s="45"/>
      <c r="B62" s="45"/>
      <c r="C62" s="17"/>
      <c r="D62" s="17"/>
      <c r="E62" s="176"/>
      <c r="F62" s="176"/>
      <c r="G62" s="176"/>
      <c r="H62" s="176"/>
      <c r="I62" s="176"/>
      <c r="J62" s="176"/>
      <c r="K62" s="176"/>
      <c r="L62" s="176"/>
      <c r="M62" s="176"/>
      <c r="N62" s="80"/>
      <c r="O62" s="68"/>
    </row>
    <row r="63" spans="1:18" s="6" customFormat="1" ht="18.75" customHeight="1">
      <c r="A63" s="422" t="s">
        <v>56</v>
      </c>
      <c r="B63" s="422"/>
      <c r="C63" s="422"/>
      <c r="D63" s="422"/>
      <c r="E63" s="422"/>
      <c r="F63" s="405"/>
      <c r="G63" s="405"/>
      <c r="H63" s="405"/>
      <c r="I63" s="405"/>
      <c r="J63" s="405"/>
      <c r="K63" s="405"/>
      <c r="L63" s="405"/>
      <c r="M63" s="42"/>
      <c r="N63" s="308"/>
      <c r="O63" s="169" t="s">
        <v>62</v>
      </c>
      <c r="P63" s="170"/>
      <c r="Q63" s="170"/>
      <c r="R63" s="170"/>
    </row>
    <row r="64" spans="1:18">
      <c r="A64" s="10"/>
      <c r="B64" s="10"/>
      <c r="C64" s="10"/>
      <c r="D64" s="10"/>
      <c r="E64" s="31"/>
      <c r="F64" s="10"/>
      <c r="G64" s="10"/>
      <c r="H64" s="10"/>
      <c r="I64" s="10"/>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row>
    <row r="75" spans="1:14">
      <c r="A75" s="2"/>
      <c r="B75" s="2"/>
      <c r="C75" s="2"/>
      <c r="D75" s="2"/>
      <c r="E75" s="2"/>
      <c r="F75" s="2"/>
      <c r="G75" s="2"/>
      <c r="H75" s="2"/>
      <c r="I75" s="2"/>
    </row>
    <row r="76" spans="1:14">
      <c r="A76" s="2"/>
      <c r="B76" s="2"/>
      <c r="C76" s="2"/>
      <c r="D76" s="2"/>
      <c r="E76" s="2"/>
      <c r="F76" s="2"/>
      <c r="G76" s="2"/>
      <c r="H76" s="2"/>
      <c r="I76" s="2"/>
    </row>
  </sheetData>
  <sheetProtection password="CC37" sheet="1" selectLockedCells="1"/>
  <mergeCells count="75">
    <mergeCell ref="H57:L57"/>
    <mergeCell ref="E59:M59"/>
    <mergeCell ref="A63:E63"/>
    <mergeCell ref="F63:L63"/>
    <mergeCell ref="C52:H52"/>
    <mergeCell ref="J52:K52"/>
    <mergeCell ref="C53:H53"/>
    <mergeCell ref="J53:K53"/>
    <mergeCell ref="J55:K55"/>
    <mergeCell ref="C54:M54"/>
    <mergeCell ref="E56:E57"/>
    <mergeCell ref="C43:H43"/>
    <mergeCell ref="J43:K43"/>
    <mergeCell ref="J50:K50"/>
    <mergeCell ref="C51:H51"/>
    <mergeCell ref="J51:K51"/>
    <mergeCell ref="H47:L47"/>
    <mergeCell ref="B49:H49"/>
    <mergeCell ref="J49:K49"/>
    <mergeCell ref="C50:H50"/>
    <mergeCell ref="C44:M44"/>
    <mergeCell ref="J45:K45"/>
    <mergeCell ref="C28:M28"/>
    <mergeCell ref="H29:K29"/>
    <mergeCell ref="H31:L31"/>
    <mergeCell ref="J34:K34"/>
    <mergeCell ref="C35:H35"/>
    <mergeCell ref="J35:K35"/>
    <mergeCell ref="B33:H33"/>
    <mergeCell ref="J33:K33"/>
    <mergeCell ref="C34:H34"/>
    <mergeCell ref="C21:H21"/>
    <mergeCell ref="J21:K21"/>
    <mergeCell ref="C22:H22"/>
    <mergeCell ref="J22:K22"/>
    <mergeCell ref="C27:H27"/>
    <mergeCell ref="J27:K27"/>
    <mergeCell ref="C25:H25"/>
    <mergeCell ref="J25:K25"/>
    <mergeCell ref="C26:H26"/>
    <mergeCell ref="J26:K26"/>
    <mergeCell ref="C23:H23"/>
    <mergeCell ref="J23:K23"/>
    <mergeCell ref="C24:H24"/>
    <mergeCell ref="J24:K24"/>
    <mergeCell ref="C20:H20"/>
    <mergeCell ref="J19:K19"/>
    <mergeCell ref="J20:K20"/>
    <mergeCell ref="A1:N1"/>
    <mergeCell ref="A2:N2"/>
    <mergeCell ref="A3:N3"/>
    <mergeCell ref="F4:M4"/>
    <mergeCell ref="E16:J16"/>
    <mergeCell ref="B19:H19"/>
    <mergeCell ref="E8:N8"/>
    <mergeCell ref="A10:D10"/>
    <mergeCell ref="E10:N10"/>
    <mergeCell ref="E12:N12"/>
    <mergeCell ref="E14:N14"/>
    <mergeCell ref="A5:E6"/>
    <mergeCell ref="J18:K18"/>
    <mergeCell ref="C36:H36"/>
    <mergeCell ref="J36:K36"/>
    <mergeCell ref="C37:H37"/>
    <mergeCell ref="J37:K37"/>
    <mergeCell ref="C38:H38"/>
    <mergeCell ref="J38:K38"/>
    <mergeCell ref="C42:H42"/>
    <mergeCell ref="J42:K42"/>
    <mergeCell ref="C39:H39"/>
    <mergeCell ref="J39:K39"/>
    <mergeCell ref="C40:H40"/>
    <mergeCell ref="J40:K40"/>
    <mergeCell ref="C41:H41"/>
    <mergeCell ref="J41:K41"/>
  </mergeCells>
  <phoneticPr fontId="0" type="noConversion"/>
  <conditionalFormatting sqref="N6">
    <cfRule type="cellIs" dxfId="15" priority="1" operator="equal">
      <formula>0</formula>
    </cfRule>
    <cfRule type="cellIs" dxfId="14" priority="3" operator="between">
      <formula>0</formula>
      <formula>0</formula>
    </cfRule>
  </conditionalFormatting>
  <conditionalFormatting sqref="N4">
    <cfRule type="cellIs" dxfId="13" priority="4" operator="between">
      <formula>0</formula>
      <formula>0</formula>
    </cfRule>
  </conditionalFormatting>
  <conditionalFormatting sqref="E8:N8">
    <cfRule type="cellIs" dxfId="12" priority="2" operator="equal">
      <formula>0</formula>
    </cfRule>
  </conditionalFormatting>
  <dataValidations count="1">
    <dataValidation type="whole" allowBlank="1" showInputMessage="1" showErrorMessage="1" error="Maximum OH&amp;P rate is 15%_x000a__x000a_A whole number is required_x000a_" prompt="Enter whole numbers only" sqref="J61">
      <formula1>1</formula1>
      <formula2>15</formula2>
    </dataValidation>
  </dataValidations>
  <printOptions horizontalCentered="1" verticalCentered="1"/>
  <pageMargins left="0.5" right="0.5" top="0.5" bottom="0.5" header="0.27"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ECF00"/>
  </sheetPr>
  <dimension ref="A1:R76"/>
  <sheetViews>
    <sheetView showGridLines="0" zoomScaleNormal="100" workbookViewId="0">
      <selection activeCell="E10" sqref="E10:N10"/>
    </sheetView>
  </sheetViews>
  <sheetFormatPr defaultRowHeight="12.75"/>
  <cols>
    <col min="1" max="2" width="2.7109375" style="1" customWidth="1"/>
    <col min="3" max="3" width="8.7109375" style="1" customWidth="1"/>
    <col min="4" max="4" width="7.5703125" style="1" customWidth="1"/>
    <col min="5" max="5" width="11.5703125" style="1" customWidth="1"/>
    <col min="6" max="6" width="2.7109375" style="1" customWidth="1"/>
    <col min="7" max="7" width="7.7109375" style="1" customWidth="1"/>
    <col min="8" max="8" width="13.28515625" style="1" customWidth="1"/>
    <col min="9" max="9" width="2.140625" style="1" customWidth="1"/>
    <col min="10" max="10" width="4.140625" style="1" customWidth="1"/>
    <col min="11" max="11" width="7.5703125" style="1" customWidth="1"/>
    <col min="12" max="12" width="8.42578125" style="1" customWidth="1"/>
    <col min="13" max="13" width="3" style="1" customWidth="1"/>
    <col min="14" max="14" width="14.85546875" style="1" customWidth="1"/>
    <col min="15" max="16384" width="9.140625" style="1"/>
  </cols>
  <sheetData>
    <row r="1" spans="1:18" ht="13.7" customHeight="1">
      <c r="A1" s="370" t="s">
        <v>37</v>
      </c>
      <c r="B1" s="370"/>
      <c r="C1" s="370"/>
      <c r="D1" s="370"/>
      <c r="E1" s="370"/>
      <c r="F1" s="370"/>
      <c r="G1" s="370"/>
      <c r="H1" s="370"/>
      <c r="I1" s="370"/>
      <c r="J1" s="370"/>
      <c r="K1" s="370"/>
      <c r="L1" s="370"/>
      <c r="M1" s="370"/>
      <c r="N1" s="370"/>
    </row>
    <row r="2" spans="1:18" s="36" customFormat="1" ht="9.9499999999999993" customHeight="1">
      <c r="A2" s="373" t="s">
        <v>151</v>
      </c>
      <c r="B2" s="373"/>
      <c r="C2" s="373"/>
      <c r="D2" s="373"/>
      <c r="E2" s="373"/>
      <c r="F2" s="373"/>
      <c r="G2" s="373"/>
      <c r="H2" s="373"/>
      <c r="I2" s="373"/>
      <c r="J2" s="373"/>
      <c r="K2" s="373"/>
      <c r="L2" s="373"/>
      <c r="M2" s="373"/>
      <c r="N2" s="373"/>
      <c r="O2" s="71"/>
      <c r="P2" s="71"/>
    </row>
    <row r="3" spans="1:18" s="36" customFormat="1" ht="3.95" customHeight="1">
      <c r="A3" s="373"/>
      <c r="B3" s="373"/>
      <c r="C3" s="373"/>
      <c r="D3" s="373"/>
      <c r="E3" s="373"/>
      <c r="F3" s="373"/>
      <c r="G3" s="373"/>
      <c r="H3" s="373"/>
      <c r="I3" s="373"/>
      <c r="J3" s="373"/>
      <c r="K3" s="373"/>
      <c r="L3" s="373"/>
      <c r="M3" s="373"/>
      <c r="N3" s="373"/>
    </row>
    <row r="4" spans="1:18" s="36" customFormat="1" ht="15" customHeight="1">
      <c r="A4" s="155" t="s">
        <v>6</v>
      </c>
      <c r="B4" s="155"/>
      <c r="C4" s="155"/>
      <c r="D4" s="155"/>
      <c r="E4" s="155"/>
      <c r="F4" s="372" t="s">
        <v>69</v>
      </c>
      <c r="G4" s="372"/>
      <c r="H4" s="372"/>
      <c r="I4" s="372"/>
      <c r="J4" s="372"/>
      <c r="K4" s="372"/>
      <c r="L4" s="372"/>
      <c r="M4" s="372"/>
      <c r="N4" s="206">
        <f>SUMMARY!M4</f>
        <v>0</v>
      </c>
    </row>
    <row r="5" spans="1:18" s="36" customFormat="1" ht="3" customHeight="1">
      <c r="A5" s="366" t="s">
        <v>7</v>
      </c>
      <c r="B5" s="366"/>
      <c r="C5" s="366"/>
      <c r="D5" s="366"/>
      <c r="E5" s="366"/>
      <c r="F5" s="37"/>
      <c r="G5" s="37"/>
      <c r="H5" s="34"/>
      <c r="I5" s="34"/>
      <c r="J5" s="37"/>
      <c r="K5" s="37"/>
      <c r="L5" s="35"/>
      <c r="M5" s="173"/>
      <c r="N5" s="54"/>
      <c r="O5" s="34"/>
      <c r="P5" s="34"/>
      <c r="Q5" s="34"/>
    </row>
    <row r="6" spans="1:18" s="36" customFormat="1" ht="15" customHeight="1">
      <c r="A6" s="366"/>
      <c r="B6" s="366"/>
      <c r="C6" s="366"/>
      <c r="D6" s="366"/>
      <c r="E6" s="366"/>
      <c r="F6" s="37"/>
      <c r="G6" s="37"/>
      <c r="H6" s="34"/>
      <c r="I6" s="34"/>
      <c r="J6" s="37"/>
      <c r="K6" s="37"/>
      <c r="L6" s="35"/>
      <c r="M6" s="173" t="s">
        <v>15</v>
      </c>
      <c r="N6" s="210">
        <f>SUMMARY!M6</f>
        <v>0</v>
      </c>
    </row>
    <row r="7" spans="1:18" s="50" customFormat="1" ht="3.95" customHeight="1">
      <c r="A7" s="51"/>
      <c r="B7" s="51"/>
      <c r="C7" s="52"/>
      <c r="D7" s="52"/>
      <c r="E7" s="52"/>
      <c r="F7" s="52"/>
      <c r="G7" s="52"/>
      <c r="H7" s="52"/>
      <c r="I7" s="52"/>
      <c r="J7" s="52"/>
      <c r="K7" s="52"/>
      <c r="L7" s="52"/>
      <c r="M7" s="52"/>
      <c r="N7" s="52"/>
      <c r="O7" s="53"/>
    </row>
    <row r="8" spans="1:18" s="3" customFormat="1" ht="15" customHeight="1">
      <c r="A8" s="174" t="s">
        <v>10</v>
      </c>
      <c r="B8" s="12"/>
      <c r="C8" s="10"/>
      <c r="D8" s="10"/>
      <c r="E8" s="384">
        <f>SUMMARY!C8</f>
        <v>0</v>
      </c>
      <c r="F8" s="384"/>
      <c r="G8" s="384"/>
      <c r="H8" s="384"/>
      <c r="I8" s="384"/>
      <c r="J8" s="384"/>
      <c r="K8" s="384"/>
      <c r="L8" s="384"/>
      <c r="M8" s="384"/>
      <c r="N8" s="384"/>
    </row>
    <row r="9" spans="1:18" s="50" customFormat="1" ht="6" customHeight="1">
      <c r="A9" s="51"/>
      <c r="B9" s="51"/>
      <c r="C9" s="52"/>
      <c r="D9" s="52"/>
      <c r="E9" s="185"/>
      <c r="F9" s="185"/>
      <c r="G9" s="185"/>
      <c r="H9" s="185"/>
      <c r="I9" s="185"/>
      <c r="J9" s="185"/>
      <c r="K9" s="185"/>
      <c r="L9" s="185"/>
      <c r="M9" s="185"/>
      <c r="N9" s="185"/>
    </row>
    <row r="10" spans="1:18" s="3" customFormat="1" ht="14.1" customHeight="1">
      <c r="A10" s="385" t="s">
        <v>8</v>
      </c>
      <c r="B10" s="385"/>
      <c r="C10" s="385"/>
      <c r="D10" s="385"/>
      <c r="E10" s="420" t="s">
        <v>109</v>
      </c>
      <c r="F10" s="420"/>
      <c r="G10" s="420"/>
      <c r="H10" s="420"/>
      <c r="I10" s="420"/>
      <c r="J10" s="420"/>
      <c r="K10" s="420"/>
      <c r="L10" s="420"/>
      <c r="M10" s="420"/>
      <c r="N10" s="420"/>
    </row>
    <row r="11" spans="1:18" s="50" customFormat="1" ht="3.95" customHeight="1">
      <c r="A11" s="51"/>
      <c r="B11" s="51"/>
      <c r="C11" s="52"/>
      <c r="D11" s="52"/>
      <c r="E11" s="52"/>
      <c r="F11" s="52"/>
      <c r="G11" s="52"/>
      <c r="H11" s="52"/>
      <c r="I11" s="52"/>
      <c r="J11" s="52"/>
      <c r="K11" s="52"/>
      <c r="L11" s="52"/>
      <c r="M11" s="52"/>
      <c r="N11" s="52"/>
    </row>
    <row r="12" spans="1:18" ht="14.1" customHeight="1">
      <c r="A12" s="11"/>
      <c r="B12" s="16"/>
      <c r="C12" s="15"/>
      <c r="D12" s="15"/>
      <c r="E12" s="421"/>
      <c r="F12" s="421"/>
      <c r="G12" s="421"/>
      <c r="H12" s="421"/>
      <c r="I12" s="421"/>
      <c r="J12" s="421"/>
      <c r="K12" s="421"/>
      <c r="L12" s="421"/>
      <c r="M12" s="421"/>
      <c r="N12" s="421"/>
    </row>
    <row r="13" spans="1:18" s="50" customFormat="1" ht="3.95" customHeight="1">
      <c r="A13" s="51"/>
      <c r="B13" s="51"/>
      <c r="C13" s="52"/>
      <c r="D13" s="52"/>
      <c r="E13" s="52"/>
      <c r="F13" s="52"/>
      <c r="G13" s="52"/>
      <c r="H13" s="52"/>
      <c r="I13" s="52"/>
      <c r="J13" s="52"/>
      <c r="K13" s="52"/>
      <c r="L13" s="52"/>
      <c r="M13" s="52"/>
      <c r="N13" s="52"/>
    </row>
    <row r="14" spans="1:18" ht="14.1" customHeight="1">
      <c r="A14" s="17"/>
      <c r="B14" s="15"/>
      <c r="C14" s="15"/>
      <c r="D14" s="15"/>
      <c r="E14" s="421"/>
      <c r="F14" s="421"/>
      <c r="G14" s="421"/>
      <c r="H14" s="421"/>
      <c r="I14" s="421"/>
      <c r="J14" s="421"/>
      <c r="K14" s="421"/>
      <c r="L14" s="421"/>
      <c r="M14" s="421"/>
      <c r="N14" s="421"/>
    </row>
    <row r="15" spans="1:18" s="7" customFormat="1" ht="3.95" customHeight="1">
      <c r="A15" s="11"/>
      <c r="B15" s="15"/>
      <c r="C15" s="15"/>
      <c r="D15" s="15"/>
      <c r="E15" s="87"/>
      <c r="F15" s="320"/>
      <c r="G15" s="320"/>
      <c r="H15" s="320"/>
      <c r="I15" s="320"/>
      <c r="J15" s="320"/>
      <c r="K15" s="320"/>
      <c r="L15" s="320"/>
      <c r="M15" s="320"/>
      <c r="N15" s="320"/>
    </row>
    <row r="16" spans="1:18" s="6" customFormat="1" ht="14.1" customHeight="1">
      <c r="A16" s="82" t="s">
        <v>33</v>
      </c>
      <c r="B16" s="103"/>
      <c r="C16" s="72"/>
      <c r="D16" s="72"/>
      <c r="E16" s="419"/>
      <c r="F16" s="419"/>
      <c r="G16" s="419"/>
      <c r="H16" s="419"/>
      <c r="I16" s="419"/>
      <c r="J16" s="419"/>
      <c r="K16" s="321"/>
      <c r="L16" s="321"/>
      <c r="M16" s="321"/>
      <c r="N16" s="321"/>
      <c r="O16" s="169" t="s">
        <v>67</v>
      </c>
      <c r="P16" s="170"/>
      <c r="Q16" s="170"/>
      <c r="R16" s="170"/>
    </row>
    <row r="17" spans="1:15" s="9" customFormat="1" ht="3.95" customHeight="1">
      <c r="A17" s="11"/>
      <c r="B17" s="45"/>
      <c r="C17" s="32"/>
      <c r="D17" s="32"/>
      <c r="E17" s="14"/>
      <c r="F17" s="8"/>
      <c r="G17" s="8"/>
      <c r="H17" s="8"/>
      <c r="I17" s="8"/>
      <c r="J17" s="8"/>
      <c r="K17" s="8"/>
      <c r="L17" s="8"/>
      <c r="M17" s="8"/>
      <c r="N17" s="8"/>
    </row>
    <row r="18" spans="1:15" s="36" customFormat="1" ht="13.5" customHeight="1">
      <c r="A18" s="43" t="s">
        <v>12</v>
      </c>
      <c r="C18" s="32"/>
      <c r="D18" s="32"/>
      <c r="E18" s="38"/>
      <c r="F18" s="38"/>
      <c r="G18" s="38"/>
      <c r="H18" s="30"/>
      <c r="I18" s="30"/>
      <c r="J18" s="413" t="s">
        <v>102</v>
      </c>
      <c r="K18" s="414"/>
      <c r="L18" s="273" t="s">
        <v>104</v>
      </c>
      <c r="M18" s="21"/>
      <c r="N18" s="32"/>
      <c r="O18" s="69"/>
    </row>
    <row r="19" spans="1:15" ht="13.5" customHeight="1">
      <c r="A19" s="44"/>
      <c r="B19" s="388" t="s">
        <v>39</v>
      </c>
      <c r="C19" s="388"/>
      <c r="D19" s="388"/>
      <c r="E19" s="388"/>
      <c r="F19" s="388"/>
      <c r="G19" s="388"/>
      <c r="H19" s="388"/>
      <c r="I19" s="22"/>
      <c r="J19" s="413" t="s">
        <v>103</v>
      </c>
      <c r="K19" s="414"/>
      <c r="L19" s="273" t="s">
        <v>105</v>
      </c>
      <c r="M19" s="20"/>
      <c r="N19" s="180" t="s">
        <v>11</v>
      </c>
      <c r="O19" s="50"/>
    </row>
    <row r="20" spans="1:15" s="4" customFormat="1" ht="12.95" customHeight="1">
      <c r="A20" s="46"/>
      <c r="B20" s="108">
        <v>1</v>
      </c>
      <c r="C20" s="417"/>
      <c r="D20" s="417"/>
      <c r="E20" s="417"/>
      <c r="F20" s="417"/>
      <c r="G20" s="417"/>
      <c r="H20" s="417"/>
      <c r="I20" s="31"/>
      <c r="J20" s="390"/>
      <c r="K20" s="391"/>
      <c r="L20" s="344"/>
      <c r="M20" s="316"/>
      <c r="N20" s="311">
        <f t="shared" ref="N20:N27" si="0">J20*L20</f>
        <v>0</v>
      </c>
      <c r="O20" s="63"/>
    </row>
    <row r="21" spans="1:15" s="4" customFormat="1" ht="12.95" customHeight="1">
      <c r="A21" s="46"/>
      <c r="B21" s="109">
        <v>2</v>
      </c>
      <c r="C21" s="417"/>
      <c r="D21" s="417"/>
      <c r="E21" s="417"/>
      <c r="F21" s="417"/>
      <c r="G21" s="417"/>
      <c r="H21" s="417"/>
      <c r="I21" s="31"/>
      <c r="J21" s="397"/>
      <c r="K21" s="398"/>
      <c r="L21" s="345"/>
      <c r="M21" s="316"/>
      <c r="N21" s="311">
        <f t="shared" si="0"/>
        <v>0</v>
      </c>
      <c r="O21" s="63"/>
    </row>
    <row r="22" spans="1:15" s="4" customFormat="1" ht="12.95" customHeight="1">
      <c r="A22" s="46"/>
      <c r="B22" s="109">
        <v>3</v>
      </c>
      <c r="C22" s="417"/>
      <c r="D22" s="417"/>
      <c r="E22" s="417"/>
      <c r="F22" s="417"/>
      <c r="G22" s="417"/>
      <c r="H22" s="417"/>
      <c r="I22" s="31"/>
      <c r="J22" s="397"/>
      <c r="K22" s="398"/>
      <c r="L22" s="345"/>
      <c r="M22" s="316"/>
      <c r="N22" s="311">
        <f t="shared" si="0"/>
        <v>0</v>
      </c>
      <c r="O22" s="63"/>
    </row>
    <row r="23" spans="1:15" s="4" customFormat="1" ht="12.95" customHeight="1">
      <c r="A23" s="46"/>
      <c r="B23" s="109">
        <v>4</v>
      </c>
      <c r="C23" s="417"/>
      <c r="D23" s="417"/>
      <c r="E23" s="417"/>
      <c r="F23" s="417"/>
      <c r="G23" s="417"/>
      <c r="H23" s="417"/>
      <c r="I23" s="31"/>
      <c r="J23" s="397"/>
      <c r="K23" s="398"/>
      <c r="L23" s="345"/>
      <c r="M23" s="316"/>
      <c r="N23" s="311">
        <f t="shared" si="0"/>
        <v>0</v>
      </c>
      <c r="O23" s="63"/>
    </row>
    <row r="24" spans="1:15" s="4" customFormat="1" ht="12.95" customHeight="1">
      <c r="A24" s="46"/>
      <c r="B24" s="109">
        <v>5</v>
      </c>
      <c r="C24" s="417"/>
      <c r="D24" s="417"/>
      <c r="E24" s="417"/>
      <c r="F24" s="417"/>
      <c r="G24" s="417"/>
      <c r="H24" s="417"/>
      <c r="I24" s="31"/>
      <c r="J24" s="397"/>
      <c r="K24" s="398"/>
      <c r="L24" s="345"/>
      <c r="M24" s="316"/>
      <c r="N24" s="311">
        <f t="shared" si="0"/>
        <v>0</v>
      </c>
      <c r="O24" s="63"/>
    </row>
    <row r="25" spans="1:15" s="4" customFormat="1" ht="12.95" customHeight="1">
      <c r="A25" s="46"/>
      <c r="B25" s="109">
        <v>6</v>
      </c>
      <c r="C25" s="418"/>
      <c r="D25" s="418"/>
      <c r="E25" s="418"/>
      <c r="F25" s="418"/>
      <c r="G25" s="418"/>
      <c r="H25" s="418"/>
      <c r="I25" s="31"/>
      <c r="J25" s="397"/>
      <c r="K25" s="398"/>
      <c r="L25" s="345"/>
      <c r="M25" s="316"/>
      <c r="N25" s="311">
        <f t="shared" si="0"/>
        <v>0</v>
      </c>
      <c r="O25" s="63"/>
    </row>
    <row r="26" spans="1:15" s="4" customFormat="1" ht="12.95" customHeight="1">
      <c r="A26" s="46"/>
      <c r="B26" s="109">
        <v>7</v>
      </c>
      <c r="C26" s="417"/>
      <c r="D26" s="417"/>
      <c r="E26" s="417"/>
      <c r="F26" s="417"/>
      <c r="G26" s="417"/>
      <c r="H26" s="417"/>
      <c r="I26" s="31"/>
      <c r="J26" s="397"/>
      <c r="K26" s="398"/>
      <c r="L26" s="345"/>
      <c r="M26" s="316"/>
      <c r="N26" s="311">
        <f t="shared" si="0"/>
        <v>0</v>
      </c>
      <c r="O26" s="63"/>
    </row>
    <row r="27" spans="1:15" s="4" customFormat="1" ht="12.95" customHeight="1">
      <c r="A27" s="46"/>
      <c r="B27" s="109">
        <v>8</v>
      </c>
      <c r="C27" s="418"/>
      <c r="D27" s="418"/>
      <c r="E27" s="418"/>
      <c r="F27" s="418"/>
      <c r="G27" s="418"/>
      <c r="H27" s="418"/>
      <c r="I27" s="31"/>
      <c r="J27" s="397"/>
      <c r="K27" s="398"/>
      <c r="L27" s="345"/>
      <c r="M27" s="316"/>
      <c r="N27" s="312">
        <f t="shared" si="0"/>
        <v>0</v>
      </c>
      <c r="O27" s="63"/>
    </row>
    <row r="28" spans="1:15" s="4" customFormat="1" ht="15" customHeight="1">
      <c r="A28" s="46"/>
      <c r="B28" s="46"/>
      <c r="C28" s="399" t="s">
        <v>14</v>
      </c>
      <c r="D28" s="399"/>
      <c r="E28" s="399"/>
      <c r="F28" s="399"/>
      <c r="G28" s="399"/>
      <c r="H28" s="399"/>
      <c r="I28" s="399"/>
      <c r="J28" s="399"/>
      <c r="K28" s="399"/>
      <c r="L28" s="399"/>
      <c r="M28" s="399"/>
      <c r="N28" s="305"/>
      <c r="O28" s="63"/>
    </row>
    <row r="29" spans="1:15" s="101" customFormat="1" ht="15" customHeight="1" thickBot="1">
      <c r="A29" s="67"/>
      <c r="B29" s="67"/>
      <c r="C29" s="32"/>
      <c r="D29" s="32"/>
      <c r="E29" s="32"/>
      <c r="F29" s="32"/>
      <c r="G29" s="32"/>
      <c r="H29" s="400" t="s">
        <v>4</v>
      </c>
      <c r="I29" s="400"/>
      <c r="J29" s="400"/>
      <c r="K29" s="400"/>
      <c r="L29" s="304"/>
      <c r="M29" s="107" t="s">
        <v>3</v>
      </c>
      <c r="N29" s="313">
        <f>(SUM(N20:N28))*L29/100</f>
        <v>0</v>
      </c>
      <c r="O29" s="106"/>
    </row>
    <row r="30" spans="1:15" s="4" customFormat="1" ht="6" customHeight="1">
      <c r="A30" s="46"/>
      <c r="B30" s="46"/>
      <c r="C30" s="22"/>
      <c r="D30" s="22"/>
      <c r="E30" s="22"/>
      <c r="F30" s="22"/>
      <c r="G30" s="22"/>
      <c r="H30" s="22"/>
      <c r="I30" s="22"/>
      <c r="J30" s="22"/>
      <c r="K30" s="22"/>
      <c r="L30" s="26"/>
      <c r="M30" s="26"/>
      <c r="N30" s="315"/>
      <c r="O30" s="63"/>
    </row>
    <row r="31" spans="1:15" ht="15" customHeight="1">
      <c r="A31" s="45"/>
      <c r="B31" s="45"/>
      <c r="C31" s="31"/>
      <c r="D31" s="31"/>
      <c r="E31" s="17"/>
      <c r="F31" s="17"/>
      <c r="G31" s="17"/>
      <c r="H31" s="401" t="s">
        <v>0</v>
      </c>
      <c r="I31" s="401"/>
      <c r="J31" s="401"/>
      <c r="K31" s="401"/>
      <c r="L31" s="401"/>
      <c r="M31" s="163"/>
      <c r="N31" s="310">
        <f>SUM(N20:N29)</f>
        <v>0</v>
      </c>
      <c r="O31" s="50"/>
    </row>
    <row r="32" spans="1:15" s="4" customFormat="1" ht="8.1" customHeight="1">
      <c r="A32" s="46"/>
      <c r="B32" s="46"/>
      <c r="C32" s="22"/>
      <c r="D32" s="22"/>
      <c r="E32" s="22"/>
      <c r="F32" s="22"/>
      <c r="G32" s="22"/>
      <c r="H32" s="22"/>
      <c r="I32" s="22"/>
      <c r="J32" s="22"/>
      <c r="K32" s="22"/>
      <c r="L32" s="26"/>
      <c r="M32" s="26"/>
      <c r="N32" s="56"/>
      <c r="O32" s="63"/>
    </row>
    <row r="33" spans="1:15" ht="13.5" customHeight="1">
      <c r="A33" s="44"/>
      <c r="B33" s="388" t="s">
        <v>40</v>
      </c>
      <c r="C33" s="388"/>
      <c r="D33" s="388"/>
      <c r="E33" s="388"/>
      <c r="F33" s="388"/>
      <c r="G33" s="388"/>
      <c r="H33" s="388"/>
      <c r="I33" s="17"/>
      <c r="J33" s="412" t="s">
        <v>9</v>
      </c>
      <c r="K33" s="416"/>
      <c r="L33" s="274" t="s">
        <v>75</v>
      </c>
      <c r="M33" s="181"/>
      <c r="N33" s="182" t="s">
        <v>11</v>
      </c>
      <c r="O33" s="50"/>
    </row>
    <row r="34" spans="1:15" s="4" customFormat="1" ht="12.95" customHeight="1">
      <c r="A34" s="46"/>
      <c r="B34" s="108">
        <v>1</v>
      </c>
      <c r="C34" s="417"/>
      <c r="D34" s="417"/>
      <c r="E34" s="417"/>
      <c r="F34" s="417"/>
      <c r="G34" s="417"/>
      <c r="H34" s="417"/>
      <c r="I34" s="31"/>
      <c r="J34" s="392"/>
      <c r="K34" s="393"/>
      <c r="L34" s="344"/>
      <c r="M34" s="317"/>
      <c r="N34" s="311">
        <f t="shared" ref="N34:N43" si="1">J34*L34</f>
        <v>0</v>
      </c>
      <c r="O34" s="63"/>
    </row>
    <row r="35" spans="1:15" s="4" customFormat="1" ht="12.95" customHeight="1">
      <c r="A35" s="46"/>
      <c r="B35" s="109">
        <v>2</v>
      </c>
      <c r="C35" s="417"/>
      <c r="D35" s="417"/>
      <c r="E35" s="417"/>
      <c r="F35" s="417"/>
      <c r="G35" s="417"/>
      <c r="H35" s="417"/>
      <c r="I35" s="31"/>
      <c r="J35" s="392"/>
      <c r="K35" s="393"/>
      <c r="L35" s="345"/>
      <c r="M35" s="317"/>
      <c r="N35" s="311">
        <f t="shared" si="1"/>
        <v>0</v>
      </c>
      <c r="O35" s="63"/>
    </row>
    <row r="36" spans="1:15" s="4" customFormat="1" ht="12.95" customHeight="1">
      <c r="A36" s="46"/>
      <c r="B36" s="109">
        <v>3</v>
      </c>
      <c r="C36" s="418"/>
      <c r="D36" s="418"/>
      <c r="E36" s="418"/>
      <c r="F36" s="418"/>
      <c r="G36" s="418"/>
      <c r="H36" s="418"/>
      <c r="I36" s="31"/>
      <c r="J36" s="395"/>
      <c r="K36" s="396"/>
      <c r="L36" s="345"/>
      <c r="M36" s="317"/>
      <c r="N36" s="311">
        <f t="shared" si="1"/>
        <v>0</v>
      </c>
      <c r="O36" s="63"/>
    </row>
    <row r="37" spans="1:15" s="4" customFormat="1" ht="12.95" customHeight="1">
      <c r="A37" s="46"/>
      <c r="B37" s="108">
        <v>4</v>
      </c>
      <c r="C37" s="417"/>
      <c r="D37" s="417"/>
      <c r="E37" s="417"/>
      <c r="F37" s="417"/>
      <c r="G37" s="417"/>
      <c r="H37" s="417"/>
      <c r="I37" s="31"/>
      <c r="J37" s="392"/>
      <c r="K37" s="393"/>
      <c r="L37" s="345"/>
      <c r="M37" s="317"/>
      <c r="N37" s="311">
        <f t="shared" si="1"/>
        <v>0</v>
      </c>
      <c r="O37" s="63"/>
    </row>
    <row r="38" spans="1:15" s="4" customFormat="1" ht="12.95" customHeight="1">
      <c r="A38" s="46"/>
      <c r="B38" s="109">
        <v>5</v>
      </c>
      <c r="C38" s="417"/>
      <c r="D38" s="417"/>
      <c r="E38" s="417"/>
      <c r="F38" s="417"/>
      <c r="G38" s="417"/>
      <c r="H38" s="417"/>
      <c r="I38" s="31"/>
      <c r="J38" s="392"/>
      <c r="K38" s="393"/>
      <c r="L38" s="345"/>
      <c r="M38" s="317"/>
      <c r="N38" s="311">
        <f t="shared" si="1"/>
        <v>0</v>
      </c>
      <c r="O38" s="63"/>
    </row>
    <row r="39" spans="1:15" s="4" customFormat="1" ht="12.95" customHeight="1">
      <c r="A39" s="46"/>
      <c r="B39" s="109">
        <v>6</v>
      </c>
      <c r="C39" s="417"/>
      <c r="D39" s="417"/>
      <c r="E39" s="417"/>
      <c r="F39" s="417"/>
      <c r="G39" s="417"/>
      <c r="H39" s="417"/>
      <c r="I39" s="31"/>
      <c r="J39" s="392"/>
      <c r="K39" s="393"/>
      <c r="L39" s="345"/>
      <c r="M39" s="317"/>
      <c r="N39" s="311">
        <f t="shared" si="1"/>
        <v>0</v>
      </c>
      <c r="O39" s="63"/>
    </row>
    <row r="40" spans="1:15" s="4" customFormat="1" ht="12.95" customHeight="1">
      <c r="A40" s="46"/>
      <c r="B40" s="108">
        <v>7</v>
      </c>
      <c r="C40" s="417"/>
      <c r="D40" s="417"/>
      <c r="E40" s="417"/>
      <c r="F40" s="417"/>
      <c r="G40" s="417"/>
      <c r="H40" s="417"/>
      <c r="I40" s="31"/>
      <c r="J40" s="392"/>
      <c r="K40" s="393"/>
      <c r="L40" s="345"/>
      <c r="M40" s="317"/>
      <c r="N40" s="311">
        <f t="shared" si="1"/>
        <v>0</v>
      </c>
      <c r="O40" s="63"/>
    </row>
    <row r="41" spans="1:15" s="4" customFormat="1" ht="12.95" customHeight="1">
      <c r="A41" s="46"/>
      <c r="B41" s="109">
        <v>8</v>
      </c>
      <c r="C41" s="417"/>
      <c r="D41" s="417"/>
      <c r="E41" s="417"/>
      <c r="F41" s="417"/>
      <c r="G41" s="417"/>
      <c r="H41" s="417"/>
      <c r="I41" s="31"/>
      <c r="J41" s="392"/>
      <c r="K41" s="393"/>
      <c r="L41" s="345"/>
      <c r="M41" s="317"/>
      <c r="N41" s="311">
        <f t="shared" si="1"/>
        <v>0</v>
      </c>
      <c r="O41" s="63"/>
    </row>
    <row r="42" spans="1:15" s="4" customFormat="1" ht="12.95" customHeight="1">
      <c r="A42" s="46"/>
      <c r="B42" s="109">
        <v>9</v>
      </c>
      <c r="C42" s="418"/>
      <c r="D42" s="418"/>
      <c r="E42" s="418"/>
      <c r="F42" s="418"/>
      <c r="G42" s="418"/>
      <c r="H42" s="418"/>
      <c r="I42" s="31"/>
      <c r="J42" s="395"/>
      <c r="K42" s="396"/>
      <c r="L42" s="345"/>
      <c r="M42" s="317"/>
      <c r="N42" s="311">
        <f t="shared" si="1"/>
        <v>0</v>
      </c>
      <c r="O42" s="63"/>
    </row>
    <row r="43" spans="1:15" s="4" customFormat="1" ht="12.95" customHeight="1">
      <c r="A43" s="46"/>
      <c r="B43" s="108">
        <v>10</v>
      </c>
      <c r="C43" s="417"/>
      <c r="D43" s="417"/>
      <c r="E43" s="417"/>
      <c r="F43" s="417"/>
      <c r="G43" s="417"/>
      <c r="H43" s="417"/>
      <c r="I43" s="31"/>
      <c r="J43" s="392"/>
      <c r="K43" s="393"/>
      <c r="L43" s="345"/>
      <c r="M43" s="317"/>
      <c r="N43" s="311">
        <f t="shared" si="1"/>
        <v>0</v>
      </c>
      <c r="O43" s="63"/>
    </row>
    <row r="44" spans="1:15" s="4" customFormat="1" ht="15" customHeight="1">
      <c r="A44" s="46"/>
      <c r="B44" s="46"/>
      <c r="C44" s="399" t="s">
        <v>14</v>
      </c>
      <c r="D44" s="399"/>
      <c r="E44" s="399"/>
      <c r="F44" s="399"/>
      <c r="G44" s="399"/>
      <c r="H44" s="399"/>
      <c r="I44" s="399"/>
      <c r="J44" s="399"/>
      <c r="K44" s="399"/>
      <c r="L44" s="399"/>
      <c r="M44" s="399"/>
      <c r="N44" s="305"/>
      <c r="O44" s="63"/>
    </row>
    <row r="45" spans="1:15" s="4" customFormat="1" ht="15" customHeight="1" thickBot="1">
      <c r="A45" s="46"/>
      <c r="B45" s="46"/>
      <c r="C45" s="22"/>
      <c r="D45" s="22"/>
      <c r="E45" s="22"/>
      <c r="F45" s="22"/>
      <c r="G45" s="22"/>
      <c r="H45" s="22"/>
      <c r="I45" s="22"/>
      <c r="J45" s="415" t="s">
        <v>5</v>
      </c>
      <c r="K45" s="415"/>
      <c r="L45" s="349"/>
      <c r="M45" s="25" t="s">
        <v>3</v>
      </c>
      <c r="N45" s="313">
        <f>(SUM(N34:N44))*L45/100</f>
        <v>0</v>
      </c>
      <c r="O45" s="63"/>
    </row>
    <row r="46" spans="1:15" s="4" customFormat="1" ht="6" customHeight="1">
      <c r="A46" s="46"/>
      <c r="B46" s="46"/>
      <c r="C46" s="22"/>
      <c r="D46" s="22"/>
      <c r="E46" s="22"/>
      <c r="F46" s="22"/>
      <c r="G46" s="22"/>
      <c r="H46" s="22"/>
      <c r="I46" s="22"/>
      <c r="J46" s="22"/>
      <c r="K46" s="22"/>
      <c r="L46" s="26"/>
      <c r="M46" s="26"/>
      <c r="N46" s="314"/>
      <c r="O46" s="63"/>
    </row>
    <row r="47" spans="1:15" s="5" customFormat="1" ht="15" customHeight="1">
      <c r="A47" s="45"/>
      <c r="B47" s="45"/>
      <c r="C47" s="17"/>
      <c r="D47" s="47"/>
      <c r="E47" s="17"/>
      <c r="F47" s="17"/>
      <c r="G47" s="17"/>
      <c r="H47" s="401" t="s">
        <v>1</v>
      </c>
      <c r="I47" s="401"/>
      <c r="J47" s="401"/>
      <c r="K47" s="401"/>
      <c r="L47" s="401"/>
      <c r="M47" s="163"/>
      <c r="N47" s="310">
        <f>SUM(N34:N45)</f>
        <v>0</v>
      </c>
      <c r="O47" s="70"/>
    </row>
    <row r="48" spans="1:15" s="5" customFormat="1" ht="8.1" customHeight="1">
      <c r="A48" s="45"/>
      <c r="B48" s="45"/>
      <c r="C48" s="17"/>
      <c r="D48" s="17"/>
      <c r="E48" s="17"/>
      <c r="F48" s="17"/>
      <c r="G48" s="17"/>
      <c r="H48" s="17"/>
      <c r="I48" s="17"/>
      <c r="J48" s="17"/>
      <c r="K48" s="17"/>
      <c r="L48" s="26"/>
      <c r="M48" s="18"/>
      <c r="N48" s="48"/>
      <c r="O48" s="70"/>
    </row>
    <row r="49" spans="1:18" ht="13.5" customHeight="1">
      <c r="A49" s="44"/>
      <c r="B49" s="388" t="s">
        <v>41</v>
      </c>
      <c r="C49" s="388"/>
      <c r="D49" s="388"/>
      <c r="E49" s="388"/>
      <c r="F49" s="388"/>
      <c r="G49" s="388"/>
      <c r="H49" s="388"/>
      <c r="I49" s="17"/>
      <c r="J49" s="412" t="s">
        <v>9</v>
      </c>
      <c r="K49" s="416"/>
      <c r="L49" s="274" t="s">
        <v>75</v>
      </c>
      <c r="M49" s="181"/>
      <c r="N49" s="182" t="s">
        <v>11</v>
      </c>
      <c r="O49" s="50"/>
    </row>
    <row r="50" spans="1:18" s="4" customFormat="1" ht="12.95" customHeight="1">
      <c r="A50" s="46"/>
      <c r="B50" s="108">
        <v>1</v>
      </c>
      <c r="C50" s="417"/>
      <c r="D50" s="417"/>
      <c r="E50" s="417"/>
      <c r="F50" s="417"/>
      <c r="G50" s="417"/>
      <c r="H50" s="417"/>
      <c r="I50" s="31"/>
      <c r="J50" s="406"/>
      <c r="K50" s="407"/>
      <c r="L50" s="344"/>
      <c r="M50" s="181"/>
      <c r="N50" s="311">
        <f t="shared" ref="N50:N53" si="2">J50*L50</f>
        <v>0</v>
      </c>
      <c r="O50" s="63"/>
    </row>
    <row r="51" spans="1:18" s="4" customFormat="1" ht="12.95" customHeight="1">
      <c r="A51" s="46"/>
      <c r="B51" s="109">
        <v>2</v>
      </c>
      <c r="C51" s="417"/>
      <c r="D51" s="417"/>
      <c r="E51" s="417"/>
      <c r="F51" s="417"/>
      <c r="G51" s="417"/>
      <c r="H51" s="417"/>
      <c r="I51" s="31"/>
      <c r="J51" s="406"/>
      <c r="K51" s="407"/>
      <c r="L51" s="344"/>
      <c r="M51" s="181"/>
      <c r="N51" s="311">
        <f t="shared" si="2"/>
        <v>0</v>
      </c>
      <c r="O51" s="63"/>
    </row>
    <row r="52" spans="1:18" s="4" customFormat="1" ht="12.95" customHeight="1">
      <c r="A52" s="46"/>
      <c r="B52" s="109">
        <v>3</v>
      </c>
      <c r="C52" s="417"/>
      <c r="D52" s="417"/>
      <c r="E52" s="417"/>
      <c r="F52" s="417"/>
      <c r="G52" s="417"/>
      <c r="H52" s="417"/>
      <c r="I52" s="31"/>
      <c r="J52" s="406"/>
      <c r="K52" s="407"/>
      <c r="L52" s="345"/>
      <c r="M52" s="181"/>
      <c r="N52" s="311">
        <f t="shared" si="2"/>
        <v>0</v>
      </c>
      <c r="O52" s="63"/>
    </row>
    <row r="53" spans="1:18" s="4" customFormat="1" ht="12.95" customHeight="1">
      <c r="A53" s="46"/>
      <c r="B53" s="108">
        <v>4</v>
      </c>
      <c r="C53" s="418"/>
      <c r="D53" s="418"/>
      <c r="E53" s="418"/>
      <c r="F53" s="418"/>
      <c r="G53" s="418"/>
      <c r="H53" s="418"/>
      <c r="I53" s="31"/>
      <c r="J53" s="408"/>
      <c r="K53" s="409"/>
      <c r="L53" s="345"/>
      <c r="M53" s="181"/>
      <c r="N53" s="312">
        <f t="shared" si="2"/>
        <v>0</v>
      </c>
      <c r="O53" s="63"/>
    </row>
    <row r="54" spans="1:18" s="4" customFormat="1" ht="15" customHeight="1">
      <c r="A54" s="46"/>
      <c r="B54" s="46"/>
      <c r="C54" s="399" t="s">
        <v>14</v>
      </c>
      <c r="D54" s="399"/>
      <c r="E54" s="399"/>
      <c r="F54" s="399"/>
      <c r="G54" s="399"/>
      <c r="H54" s="399"/>
      <c r="I54" s="399"/>
      <c r="J54" s="399"/>
      <c r="K54" s="399"/>
      <c r="L54" s="399"/>
      <c r="M54" s="399"/>
      <c r="N54" s="305"/>
      <c r="O54" s="63"/>
    </row>
    <row r="55" spans="1:18" s="4" customFormat="1" ht="15" customHeight="1" thickBot="1">
      <c r="A55" s="46"/>
      <c r="B55" s="46"/>
      <c r="C55" s="22"/>
      <c r="D55" s="22"/>
      <c r="E55" s="22"/>
      <c r="F55" s="22"/>
      <c r="G55" s="22"/>
      <c r="H55" s="22"/>
      <c r="I55" s="22"/>
      <c r="J55" s="415" t="s">
        <v>5</v>
      </c>
      <c r="K55" s="415"/>
      <c r="L55" s="349"/>
      <c r="M55" s="25" t="s">
        <v>3</v>
      </c>
      <c r="N55" s="313">
        <f>(SUM(N50:N54))*L55/100</f>
        <v>0</v>
      </c>
      <c r="O55" s="63"/>
    </row>
    <row r="56" spans="1:18" s="23" customFormat="1" ht="6" customHeight="1">
      <c r="A56" s="46"/>
      <c r="B56" s="46"/>
      <c r="C56" s="22"/>
      <c r="D56" s="22"/>
      <c r="E56" s="410"/>
      <c r="F56" s="22"/>
      <c r="G56" s="22"/>
      <c r="H56" s="22"/>
      <c r="I56" s="22"/>
      <c r="J56" s="22"/>
      <c r="K56" s="22"/>
      <c r="L56" s="26"/>
      <c r="M56" s="26"/>
      <c r="N56" s="32"/>
      <c r="O56" s="49"/>
    </row>
    <row r="57" spans="1:18" s="28" customFormat="1" ht="15" customHeight="1" thickBot="1">
      <c r="A57" s="45"/>
      <c r="B57" s="121" t="s">
        <v>44</v>
      </c>
      <c r="E57" s="411"/>
      <c r="F57" s="17"/>
      <c r="G57" s="17"/>
      <c r="H57" s="401" t="s">
        <v>2</v>
      </c>
      <c r="I57" s="401"/>
      <c r="J57" s="401"/>
      <c r="K57" s="401"/>
      <c r="L57" s="401"/>
      <c r="M57" s="163"/>
      <c r="N57" s="310">
        <f>SUM(N50:N55)</f>
        <v>0</v>
      </c>
      <c r="O57" s="142" t="s">
        <v>110</v>
      </c>
    </row>
    <row r="58" spans="1:18" s="28" customFormat="1" ht="8.1" customHeight="1" thickBot="1">
      <c r="A58" s="45"/>
      <c r="B58" s="45"/>
      <c r="C58" s="17"/>
      <c r="D58" s="17"/>
      <c r="E58" s="17"/>
      <c r="F58" s="17"/>
      <c r="G58" s="17"/>
      <c r="H58" s="17"/>
      <c r="I58" s="17"/>
      <c r="J58" s="17"/>
      <c r="K58" s="43"/>
      <c r="L58" s="26"/>
      <c r="M58" s="18"/>
      <c r="N58" s="318"/>
      <c r="O58" s="68"/>
    </row>
    <row r="59" spans="1:18" s="28" customFormat="1" ht="15.95" customHeight="1" thickBot="1">
      <c r="A59" s="45"/>
      <c r="B59" s="45"/>
      <c r="C59" s="17"/>
      <c r="D59" s="17"/>
      <c r="E59" s="402" t="s">
        <v>13</v>
      </c>
      <c r="F59" s="402"/>
      <c r="G59" s="402"/>
      <c r="H59" s="402"/>
      <c r="I59" s="402"/>
      <c r="J59" s="402"/>
      <c r="K59" s="402"/>
      <c r="L59" s="402"/>
      <c r="M59" s="403"/>
      <c r="N59" s="309">
        <f>N31+N47+N57</f>
        <v>0</v>
      </c>
      <c r="O59" s="68"/>
    </row>
    <row r="60" spans="1:18" s="28" customFormat="1" ht="8.1" customHeight="1" thickBot="1">
      <c r="A60" s="45"/>
      <c r="B60" s="45"/>
      <c r="C60" s="17"/>
      <c r="D60" s="17"/>
      <c r="E60" s="176"/>
      <c r="F60" s="176"/>
      <c r="G60" s="176"/>
      <c r="H60" s="176"/>
      <c r="I60" s="176"/>
      <c r="J60" s="176"/>
      <c r="K60" s="176"/>
      <c r="L60" s="176"/>
      <c r="M60" s="176"/>
      <c r="N60" s="319"/>
      <c r="O60" s="68"/>
    </row>
    <row r="61" spans="1:18" s="28" customFormat="1" ht="15.95" customHeight="1" thickBot="1">
      <c r="A61" s="45"/>
      <c r="B61" s="45"/>
      <c r="C61" s="17"/>
      <c r="D61" s="17"/>
      <c r="E61" s="177"/>
      <c r="F61" s="177"/>
      <c r="H61" s="179" t="s">
        <v>146</v>
      </c>
      <c r="I61" s="177"/>
      <c r="J61" s="306"/>
      <c r="K61" s="177"/>
      <c r="L61" s="179" t="s">
        <v>61</v>
      </c>
      <c r="M61" s="178"/>
      <c r="N61" s="309">
        <f>(N59*(J61/100)+N59)</f>
        <v>0</v>
      </c>
      <c r="O61" s="142" t="s">
        <v>53</v>
      </c>
    </row>
    <row r="62" spans="1:18" s="28" customFormat="1" ht="8.1" customHeight="1">
      <c r="A62" s="45"/>
      <c r="B62" s="45"/>
      <c r="C62" s="17"/>
      <c r="D62" s="17"/>
      <c r="E62" s="176"/>
      <c r="F62" s="176"/>
      <c r="G62" s="176"/>
      <c r="H62" s="176"/>
      <c r="I62" s="176"/>
      <c r="J62" s="176"/>
      <c r="K62" s="176"/>
      <c r="L62" s="176"/>
      <c r="M62" s="176"/>
      <c r="N62" s="80"/>
      <c r="O62" s="68"/>
    </row>
    <row r="63" spans="1:18" s="6" customFormat="1" ht="18.75" customHeight="1">
      <c r="A63" s="422" t="s">
        <v>56</v>
      </c>
      <c r="B63" s="422"/>
      <c r="C63" s="422"/>
      <c r="D63" s="422"/>
      <c r="E63" s="422"/>
      <c r="F63" s="405"/>
      <c r="G63" s="405"/>
      <c r="H63" s="405"/>
      <c r="I63" s="405"/>
      <c r="J63" s="405"/>
      <c r="K63" s="405"/>
      <c r="L63" s="405"/>
      <c r="M63" s="42"/>
      <c r="N63" s="308"/>
      <c r="O63" s="169" t="s">
        <v>62</v>
      </c>
      <c r="P63" s="170"/>
      <c r="Q63" s="170"/>
      <c r="R63" s="170"/>
    </row>
    <row r="64" spans="1:18">
      <c r="A64" s="10"/>
      <c r="B64" s="10"/>
      <c r="C64" s="10"/>
      <c r="D64" s="10"/>
      <c r="E64" s="31"/>
      <c r="F64" s="10"/>
      <c r="G64" s="10"/>
      <c r="H64" s="10"/>
      <c r="I64" s="10"/>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row>
    <row r="75" spans="1:14">
      <c r="A75" s="2"/>
      <c r="B75" s="2"/>
      <c r="C75" s="2"/>
      <c r="D75" s="2"/>
      <c r="E75" s="2"/>
      <c r="F75" s="2"/>
      <c r="G75" s="2"/>
      <c r="H75" s="2"/>
      <c r="I75" s="2"/>
    </row>
    <row r="76" spans="1:14">
      <c r="A76" s="2"/>
      <c r="B76" s="2"/>
      <c r="C76" s="2"/>
      <c r="D76" s="2"/>
      <c r="E76" s="2"/>
      <c r="F76" s="2"/>
      <c r="G76" s="2"/>
      <c r="H76" s="2"/>
      <c r="I76" s="2"/>
    </row>
  </sheetData>
  <sheetProtection password="CC37" sheet="1" selectLockedCells="1"/>
  <mergeCells count="75">
    <mergeCell ref="H57:L57"/>
    <mergeCell ref="E59:M59"/>
    <mergeCell ref="A63:E63"/>
    <mergeCell ref="F63:L63"/>
    <mergeCell ref="C52:H52"/>
    <mergeCell ref="J52:K52"/>
    <mergeCell ref="C53:H53"/>
    <mergeCell ref="J53:K53"/>
    <mergeCell ref="J55:K55"/>
    <mergeCell ref="C54:M54"/>
    <mergeCell ref="E56:E57"/>
    <mergeCell ref="C43:H43"/>
    <mergeCell ref="J43:K43"/>
    <mergeCell ref="J50:K50"/>
    <mergeCell ref="C51:H51"/>
    <mergeCell ref="J51:K51"/>
    <mergeCell ref="H47:L47"/>
    <mergeCell ref="B49:H49"/>
    <mergeCell ref="J49:K49"/>
    <mergeCell ref="C50:H50"/>
    <mergeCell ref="C44:M44"/>
    <mergeCell ref="J45:K45"/>
    <mergeCell ref="C28:M28"/>
    <mergeCell ref="H29:K29"/>
    <mergeCell ref="H31:L31"/>
    <mergeCell ref="J34:K34"/>
    <mergeCell ref="C35:H35"/>
    <mergeCell ref="J35:K35"/>
    <mergeCell ref="B33:H33"/>
    <mergeCell ref="J33:K33"/>
    <mergeCell ref="C34:H34"/>
    <mergeCell ref="C21:H21"/>
    <mergeCell ref="J21:K21"/>
    <mergeCell ref="C22:H22"/>
    <mergeCell ref="J22:K22"/>
    <mergeCell ref="C27:H27"/>
    <mergeCell ref="J27:K27"/>
    <mergeCell ref="C25:H25"/>
    <mergeCell ref="J25:K25"/>
    <mergeCell ref="C26:H26"/>
    <mergeCell ref="J26:K26"/>
    <mergeCell ref="C23:H23"/>
    <mergeCell ref="J23:K23"/>
    <mergeCell ref="C24:H24"/>
    <mergeCell ref="J24:K24"/>
    <mergeCell ref="C20:H20"/>
    <mergeCell ref="J19:K19"/>
    <mergeCell ref="J20:K20"/>
    <mergeCell ref="A1:N1"/>
    <mergeCell ref="A2:N2"/>
    <mergeCell ref="A3:N3"/>
    <mergeCell ref="F4:M4"/>
    <mergeCell ref="E16:J16"/>
    <mergeCell ref="B19:H19"/>
    <mergeCell ref="E8:N8"/>
    <mergeCell ref="A10:D10"/>
    <mergeCell ref="E10:N10"/>
    <mergeCell ref="E12:N12"/>
    <mergeCell ref="E14:N14"/>
    <mergeCell ref="A5:E6"/>
    <mergeCell ref="J18:K18"/>
    <mergeCell ref="C36:H36"/>
    <mergeCell ref="J36:K36"/>
    <mergeCell ref="C37:H37"/>
    <mergeCell ref="J37:K37"/>
    <mergeCell ref="C38:H38"/>
    <mergeCell ref="J38:K38"/>
    <mergeCell ref="C42:H42"/>
    <mergeCell ref="J42:K42"/>
    <mergeCell ref="C39:H39"/>
    <mergeCell ref="J39:K39"/>
    <mergeCell ref="C40:H40"/>
    <mergeCell ref="J40:K40"/>
    <mergeCell ref="C41:H41"/>
    <mergeCell ref="J41:K41"/>
  </mergeCells>
  <phoneticPr fontId="0" type="noConversion"/>
  <conditionalFormatting sqref="N6">
    <cfRule type="cellIs" dxfId="11" priority="1" operator="equal">
      <formula>0</formula>
    </cfRule>
    <cfRule type="cellIs" dxfId="10" priority="3" operator="between">
      <formula>0</formula>
      <formula>0</formula>
    </cfRule>
  </conditionalFormatting>
  <conditionalFormatting sqref="N4">
    <cfRule type="cellIs" dxfId="9" priority="4" operator="between">
      <formula>0</formula>
      <formula>0</formula>
    </cfRule>
  </conditionalFormatting>
  <conditionalFormatting sqref="E8:N8">
    <cfRule type="cellIs" dxfId="8" priority="2" operator="equal">
      <formula>0</formula>
    </cfRule>
  </conditionalFormatting>
  <dataValidations count="1">
    <dataValidation type="whole" allowBlank="1" showInputMessage="1" showErrorMessage="1" error="Maximum OH&amp;P rate is 15%_x000a__x000a_A whole number is required_x000a_" prompt="Enter whole numbers only" sqref="J61">
      <formula1>1</formula1>
      <formula2>15</formula2>
    </dataValidation>
  </dataValidations>
  <printOptions horizontalCentered="1" verticalCentered="1"/>
  <pageMargins left="0.5" right="0.5" top="0.5" bottom="0.5" header="0.27"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3CAFF"/>
  </sheetPr>
  <dimension ref="A1:R76"/>
  <sheetViews>
    <sheetView showGridLines="0" zoomScaleNormal="100" workbookViewId="0">
      <selection activeCell="E10" sqref="E10:N10"/>
    </sheetView>
  </sheetViews>
  <sheetFormatPr defaultRowHeight="12.75"/>
  <cols>
    <col min="1" max="2" width="2.7109375" style="1" customWidth="1"/>
    <col min="3" max="3" width="8.7109375" style="1" customWidth="1"/>
    <col min="4" max="4" width="7.5703125" style="1" customWidth="1"/>
    <col min="5" max="5" width="11.5703125" style="1" customWidth="1"/>
    <col min="6" max="6" width="2.7109375" style="1" customWidth="1"/>
    <col min="7" max="7" width="7.7109375" style="1" customWidth="1"/>
    <col min="8" max="8" width="13.28515625" style="1" customWidth="1"/>
    <col min="9" max="9" width="2.140625" style="1" customWidth="1"/>
    <col min="10" max="10" width="4.140625" style="1" customWidth="1"/>
    <col min="11" max="11" width="7.5703125" style="1" customWidth="1"/>
    <col min="12" max="12" width="8.42578125" style="1" customWidth="1"/>
    <col min="13" max="13" width="3" style="1" customWidth="1"/>
    <col min="14" max="14" width="14.85546875" style="1" customWidth="1"/>
    <col min="15" max="16384" width="9.140625" style="1"/>
  </cols>
  <sheetData>
    <row r="1" spans="1:18" ht="13.7" customHeight="1">
      <c r="A1" s="370" t="s">
        <v>38</v>
      </c>
      <c r="B1" s="370"/>
      <c r="C1" s="370"/>
      <c r="D1" s="370"/>
      <c r="E1" s="370"/>
      <c r="F1" s="370"/>
      <c r="G1" s="370"/>
      <c r="H1" s="370"/>
      <c r="I1" s="370"/>
      <c r="J1" s="370"/>
      <c r="K1" s="370"/>
      <c r="L1" s="370"/>
      <c r="M1" s="370"/>
      <c r="N1" s="370"/>
    </row>
    <row r="2" spans="1:18" s="36" customFormat="1" ht="9.9499999999999993" customHeight="1">
      <c r="A2" s="373" t="s">
        <v>152</v>
      </c>
      <c r="B2" s="373"/>
      <c r="C2" s="373"/>
      <c r="D2" s="373"/>
      <c r="E2" s="373"/>
      <c r="F2" s="373"/>
      <c r="G2" s="373"/>
      <c r="H2" s="373"/>
      <c r="I2" s="373"/>
      <c r="J2" s="373"/>
      <c r="K2" s="373"/>
      <c r="L2" s="373"/>
      <c r="M2" s="373"/>
      <c r="N2" s="373"/>
      <c r="O2" s="71"/>
      <c r="P2" s="71"/>
    </row>
    <row r="3" spans="1:18" s="36" customFormat="1" ht="3.95" customHeight="1">
      <c r="A3" s="373"/>
      <c r="B3" s="373"/>
      <c r="C3" s="373"/>
      <c r="D3" s="373"/>
      <c r="E3" s="373"/>
      <c r="F3" s="373"/>
      <c r="G3" s="373"/>
      <c r="H3" s="373"/>
      <c r="I3" s="373"/>
      <c r="J3" s="373"/>
      <c r="K3" s="373"/>
      <c r="L3" s="373"/>
      <c r="M3" s="373"/>
      <c r="N3" s="373"/>
    </row>
    <row r="4" spans="1:18" s="36" customFormat="1" ht="15" customHeight="1">
      <c r="A4" s="155" t="s">
        <v>6</v>
      </c>
      <c r="B4" s="155"/>
      <c r="C4" s="155"/>
      <c r="D4" s="155"/>
      <c r="E4" s="155"/>
      <c r="F4" s="372" t="s">
        <v>69</v>
      </c>
      <c r="G4" s="372"/>
      <c r="H4" s="372"/>
      <c r="I4" s="372"/>
      <c r="J4" s="372"/>
      <c r="K4" s="372"/>
      <c r="L4" s="372"/>
      <c r="M4" s="372"/>
      <c r="N4" s="206">
        <f>SUMMARY!M4</f>
        <v>0</v>
      </c>
    </row>
    <row r="5" spans="1:18" s="36" customFormat="1" ht="3" customHeight="1">
      <c r="A5" s="366" t="s">
        <v>7</v>
      </c>
      <c r="B5" s="366"/>
      <c r="C5" s="366"/>
      <c r="D5" s="366"/>
      <c r="E5" s="366"/>
      <c r="F5" s="37"/>
      <c r="G5" s="37"/>
      <c r="H5" s="34"/>
      <c r="I5" s="34"/>
      <c r="J5" s="37"/>
      <c r="K5" s="37"/>
      <c r="L5" s="35"/>
      <c r="M5" s="173"/>
      <c r="N5" s="54"/>
      <c r="O5" s="34"/>
      <c r="P5" s="34"/>
      <c r="Q5" s="34"/>
    </row>
    <row r="6" spans="1:18" s="36" customFormat="1" ht="15" customHeight="1">
      <c r="A6" s="366"/>
      <c r="B6" s="366"/>
      <c r="C6" s="366"/>
      <c r="D6" s="366"/>
      <c r="E6" s="366"/>
      <c r="F6" s="37"/>
      <c r="G6" s="37"/>
      <c r="H6" s="34"/>
      <c r="I6" s="34"/>
      <c r="J6" s="37"/>
      <c r="K6" s="37"/>
      <c r="L6" s="35"/>
      <c r="M6" s="173" t="s">
        <v>15</v>
      </c>
      <c r="N6" s="210">
        <f>SUMMARY!M6</f>
        <v>0</v>
      </c>
    </row>
    <row r="7" spans="1:18" s="50" customFormat="1" ht="3.95" customHeight="1">
      <c r="A7" s="51"/>
      <c r="B7" s="51"/>
      <c r="C7" s="52"/>
      <c r="D7" s="52"/>
      <c r="E7" s="52"/>
      <c r="F7" s="52"/>
      <c r="G7" s="52"/>
      <c r="H7" s="52"/>
      <c r="I7" s="52"/>
      <c r="J7" s="52"/>
      <c r="K7" s="52"/>
      <c r="L7" s="52"/>
      <c r="M7" s="52"/>
      <c r="N7" s="52"/>
      <c r="O7" s="53"/>
    </row>
    <row r="8" spans="1:18" s="3" customFormat="1" ht="15" customHeight="1">
      <c r="A8" s="174" t="s">
        <v>10</v>
      </c>
      <c r="B8" s="12"/>
      <c r="C8" s="10"/>
      <c r="D8" s="10"/>
      <c r="E8" s="384">
        <f>SUMMARY!C8</f>
        <v>0</v>
      </c>
      <c r="F8" s="384"/>
      <c r="G8" s="384"/>
      <c r="H8" s="384"/>
      <c r="I8" s="384"/>
      <c r="J8" s="384"/>
      <c r="K8" s="384"/>
      <c r="L8" s="384"/>
      <c r="M8" s="384"/>
      <c r="N8" s="384"/>
    </row>
    <row r="9" spans="1:18" s="50" customFormat="1" ht="6" customHeight="1">
      <c r="A9" s="51"/>
      <c r="B9" s="51"/>
      <c r="C9" s="52"/>
      <c r="D9" s="52"/>
      <c r="E9" s="185"/>
      <c r="F9" s="185"/>
      <c r="G9" s="185"/>
      <c r="H9" s="185"/>
      <c r="I9" s="185"/>
      <c r="J9" s="185"/>
      <c r="K9" s="185"/>
      <c r="L9" s="185"/>
      <c r="M9" s="185"/>
      <c r="N9" s="185"/>
    </row>
    <row r="10" spans="1:18" s="3" customFormat="1" ht="14.1" customHeight="1">
      <c r="A10" s="385" t="s">
        <v>8</v>
      </c>
      <c r="B10" s="385"/>
      <c r="C10" s="385"/>
      <c r="D10" s="385"/>
      <c r="E10" s="420" t="s">
        <v>109</v>
      </c>
      <c r="F10" s="420"/>
      <c r="G10" s="420"/>
      <c r="H10" s="420"/>
      <c r="I10" s="420"/>
      <c r="J10" s="420"/>
      <c r="K10" s="420"/>
      <c r="L10" s="420"/>
      <c r="M10" s="420"/>
      <c r="N10" s="420"/>
    </row>
    <row r="11" spans="1:18" s="50" customFormat="1" ht="3.95" customHeight="1">
      <c r="A11" s="51"/>
      <c r="B11" s="51"/>
      <c r="C11" s="52"/>
      <c r="D11" s="52"/>
      <c r="E11" s="52"/>
      <c r="F11" s="52"/>
      <c r="G11" s="52"/>
      <c r="H11" s="52"/>
      <c r="I11" s="52"/>
      <c r="J11" s="52"/>
      <c r="K11" s="52"/>
      <c r="L11" s="52"/>
      <c r="M11" s="52"/>
      <c r="N11" s="52"/>
    </row>
    <row r="12" spans="1:18" ht="14.1" customHeight="1">
      <c r="A12" s="11"/>
      <c r="B12" s="16"/>
      <c r="C12" s="15"/>
      <c r="D12" s="15"/>
      <c r="E12" s="421"/>
      <c r="F12" s="421"/>
      <c r="G12" s="421"/>
      <c r="H12" s="421"/>
      <c r="I12" s="421"/>
      <c r="J12" s="421"/>
      <c r="K12" s="421"/>
      <c r="L12" s="421"/>
      <c r="M12" s="421"/>
      <c r="N12" s="421"/>
    </row>
    <row r="13" spans="1:18" s="50" customFormat="1" ht="3.95" customHeight="1">
      <c r="A13" s="51"/>
      <c r="B13" s="51"/>
      <c r="C13" s="52"/>
      <c r="D13" s="52"/>
      <c r="E13" s="52"/>
      <c r="F13" s="52"/>
      <c r="G13" s="52"/>
      <c r="H13" s="52"/>
      <c r="I13" s="52"/>
      <c r="J13" s="52"/>
      <c r="K13" s="52"/>
      <c r="L13" s="52"/>
      <c r="M13" s="52"/>
      <c r="N13" s="52"/>
    </row>
    <row r="14" spans="1:18" ht="14.1" customHeight="1">
      <c r="A14" s="17"/>
      <c r="B14" s="15"/>
      <c r="C14" s="15"/>
      <c r="D14" s="15"/>
      <c r="E14" s="421"/>
      <c r="F14" s="421"/>
      <c r="G14" s="421"/>
      <c r="H14" s="421"/>
      <c r="I14" s="421"/>
      <c r="J14" s="421"/>
      <c r="K14" s="421"/>
      <c r="L14" s="421"/>
      <c r="M14" s="421"/>
      <c r="N14" s="421"/>
    </row>
    <row r="15" spans="1:18" s="7" customFormat="1" ht="3.95" customHeight="1">
      <c r="A15" s="11"/>
      <c r="B15" s="15"/>
      <c r="C15" s="15"/>
      <c r="D15" s="15"/>
      <c r="E15" s="87"/>
      <c r="F15" s="320"/>
      <c r="G15" s="320"/>
      <c r="H15" s="320"/>
      <c r="I15" s="320"/>
      <c r="J15" s="320"/>
      <c r="K15" s="320"/>
      <c r="L15" s="320"/>
      <c r="M15" s="320"/>
      <c r="N15" s="320"/>
    </row>
    <row r="16" spans="1:18" s="6" customFormat="1" ht="14.1" customHeight="1">
      <c r="A16" s="82" t="s">
        <v>33</v>
      </c>
      <c r="B16" s="103"/>
      <c r="C16" s="72"/>
      <c r="D16" s="72"/>
      <c r="E16" s="419"/>
      <c r="F16" s="419"/>
      <c r="G16" s="419"/>
      <c r="H16" s="419"/>
      <c r="I16" s="419"/>
      <c r="J16" s="419"/>
      <c r="K16" s="321"/>
      <c r="L16" s="321"/>
      <c r="M16" s="321"/>
      <c r="N16" s="321"/>
      <c r="O16" s="169" t="s">
        <v>140</v>
      </c>
      <c r="P16" s="170"/>
      <c r="Q16" s="170"/>
      <c r="R16" s="170"/>
    </row>
    <row r="17" spans="1:15" s="9" customFormat="1" ht="3.95" customHeight="1">
      <c r="A17" s="11"/>
      <c r="B17" s="45"/>
      <c r="C17" s="32"/>
      <c r="D17" s="32"/>
      <c r="E17" s="14"/>
      <c r="F17" s="8"/>
      <c r="G17" s="8"/>
      <c r="H17" s="8"/>
      <c r="I17" s="8"/>
      <c r="J17" s="8"/>
      <c r="K17" s="8"/>
      <c r="L17" s="8"/>
      <c r="M17" s="8"/>
      <c r="N17" s="8"/>
    </row>
    <row r="18" spans="1:15" s="36" customFormat="1" ht="13.5" customHeight="1">
      <c r="A18" s="43" t="s">
        <v>12</v>
      </c>
      <c r="C18" s="32"/>
      <c r="D18" s="32"/>
      <c r="E18" s="38"/>
      <c r="F18" s="38"/>
      <c r="G18" s="38"/>
      <c r="H18" s="30"/>
      <c r="I18" s="30"/>
      <c r="J18" s="413" t="s">
        <v>102</v>
      </c>
      <c r="K18" s="414"/>
      <c r="L18" s="273" t="s">
        <v>104</v>
      </c>
      <c r="M18" s="21"/>
      <c r="N18" s="32"/>
      <c r="O18" s="69"/>
    </row>
    <row r="19" spans="1:15" ht="13.5" customHeight="1">
      <c r="A19" s="44"/>
      <c r="B19" s="388" t="s">
        <v>39</v>
      </c>
      <c r="C19" s="388"/>
      <c r="D19" s="388"/>
      <c r="E19" s="388"/>
      <c r="F19" s="388"/>
      <c r="G19" s="388"/>
      <c r="H19" s="388"/>
      <c r="I19" s="22"/>
      <c r="J19" s="413" t="s">
        <v>103</v>
      </c>
      <c r="K19" s="414"/>
      <c r="L19" s="273" t="s">
        <v>105</v>
      </c>
      <c r="M19" s="20"/>
      <c r="N19" s="180" t="s">
        <v>11</v>
      </c>
      <c r="O19" s="50"/>
    </row>
    <row r="20" spans="1:15" s="4" customFormat="1" ht="12.95" customHeight="1">
      <c r="A20" s="46"/>
      <c r="B20" s="108">
        <v>1</v>
      </c>
      <c r="C20" s="417"/>
      <c r="D20" s="417"/>
      <c r="E20" s="417"/>
      <c r="F20" s="417"/>
      <c r="G20" s="417"/>
      <c r="H20" s="417"/>
      <c r="I20" s="31"/>
      <c r="J20" s="390"/>
      <c r="K20" s="391"/>
      <c r="L20" s="344"/>
      <c r="M20" s="316"/>
      <c r="N20" s="311">
        <f t="shared" ref="N20:N27" si="0">J20*L20</f>
        <v>0</v>
      </c>
      <c r="O20" s="63"/>
    </row>
    <row r="21" spans="1:15" s="4" customFormat="1" ht="12.95" customHeight="1">
      <c r="A21" s="46"/>
      <c r="B21" s="109">
        <v>2</v>
      </c>
      <c r="C21" s="417"/>
      <c r="D21" s="417"/>
      <c r="E21" s="417"/>
      <c r="F21" s="417"/>
      <c r="G21" s="417"/>
      <c r="H21" s="417"/>
      <c r="I21" s="31"/>
      <c r="J21" s="397"/>
      <c r="K21" s="398"/>
      <c r="L21" s="345"/>
      <c r="M21" s="316"/>
      <c r="N21" s="311">
        <f t="shared" si="0"/>
        <v>0</v>
      </c>
      <c r="O21" s="63"/>
    </row>
    <row r="22" spans="1:15" s="4" customFormat="1" ht="12.95" customHeight="1">
      <c r="A22" s="46"/>
      <c r="B22" s="109">
        <v>3</v>
      </c>
      <c r="C22" s="417"/>
      <c r="D22" s="417"/>
      <c r="E22" s="417"/>
      <c r="F22" s="417"/>
      <c r="G22" s="417"/>
      <c r="H22" s="417"/>
      <c r="I22" s="31"/>
      <c r="J22" s="397"/>
      <c r="K22" s="398"/>
      <c r="L22" s="345"/>
      <c r="M22" s="316"/>
      <c r="N22" s="311">
        <f t="shared" si="0"/>
        <v>0</v>
      </c>
      <c r="O22" s="63"/>
    </row>
    <row r="23" spans="1:15" s="4" customFormat="1" ht="12.95" customHeight="1">
      <c r="A23" s="46"/>
      <c r="B23" s="109">
        <v>4</v>
      </c>
      <c r="C23" s="417"/>
      <c r="D23" s="417"/>
      <c r="E23" s="417"/>
      <c r="F23" s="417"/>
      <c r="G23" s="417"/>
      <c r="H23" s="417"/>
      <c r="I23" s="31"/>
      <c r="J23" s="397"/>
      <c r="K23" s="398"/>
      <c r="L23" s="345"/>
      <c r="M23" s="316"/>
      <c r="N23" s="311">
        <f t="shared" si="0"/>
        <v>0</v>
      </c>
      <c r="O23" s="63"/>
    </row>
    <row r="24" spans="1:15" s="4" customFormat="1" ht="12.95" customHeight="1">
      <c r="A24" s="46"/>
      <c r="B24" s="109">
        <v>5</v>
      </c>
      <c r="C24" s="417"/>
      <c r="D24" s="417"/>
      <c r="E24" s="417"/>
      <c r="F24" s="417"/>
      <c r="G24" s="417"/>
      <c r="H24" s="417"/>
      <c r="I24" s="31"/>
      <c r="J24" s="397"/>
      <c r="K24" s="398"/>
      <c r="L24" s="345"/>
      <c r="M24" s="316"/>
      <c r="N24" s="311">
        <f t="shared" si="0"/>
        <v>0</v>
      </c>
      <c r="O24" s="63"/>
    </row>
    <row r="25" spans="1:15" s="4" customFormat="1" ht="12.95" customHeight="1">
      <c r="A25" s="46"/>
      <c r="B25" s="109">
        <v>6</v>
      </c>
      <c r="C25" s="418"/>
      <c r="D25" s="418"/>
      <c r="E25" s="418"/>
      <c r="F25" s="418"/>
      <c r="G25" s="418"/>
      <c r="H25" s="418"/>
      <c r="I25" s="31"/>
      <c r="J25" s="397"/>
      <c r="K25" s="398"/>
      <c r="L25" s="345"/>
      <c r="M25" s="316"/>
      <c r="N25" s="311">
        <f t="shared" si="0"/>
        <v>0</v>
      </c>
      <c r="O25" s="63"/>
    </row>
    <row r="26" spans="1:15" s="4" customFormat="1" ht="12.95" customHeight="1">
      <c r="A26" s="46"/>
      <c r="B26" s="109">
        <v>7</v>
      </c>
      <c r="C26" s="417"/>
      <c r="D26" s="417"/>
      <c r="E26" s="417"/>
      <c r="F26" s="417"/>
      <c r="G26" s="417"/>
      <c r="H26" s="417"/>
      <c r="I26" s="31"/>
      <c r="J26" s="397"/>
      <c r="K26" s="398"/>
      <c r="L26" s="345"/>
      <c r="M26" s="316"/>
      <c r="N26" s="311">
        <f t="shared" si="0"/>
        <v>0</v>
      </c>
      <c r="O26" s="63"/>
    </row>
    <row r="27" spans="1:15" s="4" customFormat="1" ht="12.95" customHeight="1">
      <c r="A27" s="46"/>
      <c r="B27" s="109">
        <v>8</v>
      </c>
      <c r="C27" s="418"/>
      <c r="D27" s="418"/>
      <c r="E27" s="418"/>
      <c r="F27" s="418"/>
      <c r="G27" s="418"/>
      <c r="H27" s="418"/>
      <c r="I27" s="31"/>
      <c r="J27" s="397"/>
      <c r="K27" s="398"/>
      <c r="L27" s="345"/>
      <c r="M27" s="316"/>
      <c r="N27" s="312">
        <f t="shared" si="0"/>
        <v>0</v>
      </c>
      <c r="O27" s="63"/>
    </row>
    <row r="28" spans="1:15" s="4" customFormat="1" ht="15" customHeight="1">
      <c r="A28" s="46"/>
      <c r="B28" s="46"/>
      <c r="C28" s="399" t="s">
        <v>14</v>
      </c>
      <c r="D28" s="399"/>
      <c r="E28" s="399"/>
      <c r="F28" s="399"/>
      <c r="G28" s="399"/>
      <c r="H28" s="399"/>
      <c r="I28" s="399"/>
      <c r="J28" s="399"/>
      <c r="K28" s="399"/>
      <c r="L28" s="399"/>
      <c r="M28" s="399"/>
      <c r="N28" s="305"/>
      <c r="O28" s="63"/>
    </row>
    <row r="29" spans="1:15" s="101" customFormat="1" ht="15" customHeight="1" thickBot="1">
      <c r="A29" s="67"/>
      <c r="B29" s="67"/>
      <c r="C29" s="32"/>
      <c r="D29" s="32"/>
      <c r="E29" s="32"/>
      <c r="F29" s="32"/>
      <c r="G29" s="32"/>
      <c r="H29" s="400" t="s">
        <v>4</v>
      </c>
      <c r="I29" s="400"/>
      <c r="J29" s="400"/>
      <c r="K29" s="400"/>
      <c r="L29" s="304"/>
      <c r="M29" s="107" t="s">
        <v>3</v>
      </c>
      <c r="N29" s="313">
        <f>(SUM(N20:N28))*L29/100</f>
        <v>0</v>
      </c>
      <c r="O29" s="106"/>
    </row>
    <row r="30" spans="1:15" s="4" customFormat="1" ht="6" customHeight="1">
      <c r="A30" s="46"/>
      <c r="B30" s="46"/>
      <c r="C30" s="22"/>
      <c r="D30" s="22"/>
      <c r="E30" s="22"/>
      <c r="F30" s="22"/>
      <c r="G30" s="22"/>
      <c r="H30" s="22"/>
      <c r="I30" s="22"/>
      <c r="J30" s="22"/>
      <c r="K30" s="22"/>
      <c r="L30" s="26"/>
      <c r="M30" s="26"/>
      <c r="N30" s="315"/>
      <c r="O30" s="63"/>
    </row>
    <row r="31" spans="1:15" ht="15" customHeight="1">
      <c r="A31" s="45"/>
      <c r="B31" s="45"/>
      <c r="C31" s="31"/>
      <c r="D31" s="31"/>
      <c r="E31" s="17"/>
      <c r="F31" s="17"/>
      <c r="G31" s="17"/>
      <c r="H31" s="401" t="s">
        <v>0</v>
      </c>
      <c r="I31" s="401"/>
      <c r="J31" s="401"/>
      <c r="K31" s="401"/>
      <c r="L31" s="401"/>
      <c r="M31" s="163"/>
      <c r="N31" s="310">
        <f>SUM(N20:N29)</f>
        <v>0</v>
      </c>
      <c r="O31" s="50"/>
    </row>
    <row r="32" spans="1:15" s="4" customFormat="1" ht="8.1" customHeight="1">
      <c r="A32" s="46"/>
      <c r="B32" s="46"/>
      <c r="C32" s="22"/>
      <c r="D32" s="22"/>
      <c r="E32" s="22"/>
      <c r="F32" s="22"/>
      <c r="G32" s="22"/>
      <c r="H32" s="22"/>
      <c r="I32" s="22"/>
      <c r="J32" s="22"/>
      <c r="K32" s="22"/>
      <c r="L32" s="26"/>
      <c r="M32" s="26"/>
      <c r="N32" s="56"/>
      <c r="O32" s="63"/>
    </row>
    <row r="33" spans="1:15" ht="13.5" customHeight="1">
      <c r="A33" s="44"/>
      <c r="B33" s="388" t="s">
        <v>40</v>
      </c>
      <c r="C33" s="388"/>
      <c r="D33" s="388"/>
      <c r="E33" s="388"/>
      <c r="F33" s="388"/>
      <c r="G33" s="388"/>
      <c r="H33" s="388"/>
      <c r="I33" s="17"/>
      <c r="J33" s="412" t="s">
        <v>9</v>
      </c>
      <c r="K33" s="416"/>
      <c r="L33" s="274" t="s">
        <v>75</v>
      </c>
      <c r="M33" s="181"/>
      <c r="N33" s="182" t="s">
        <v>11</v>
      </c>
      <c r="O33" s="50"/>
    </row>
    <row r="34" spans="1:15" s="4" customFormat="1" ht="12.95" customHeight="1">
      <c r="A34" s="46"/>
      <c r="B34" s="108">
        <v>1</v>
      </c>
      <c r="C34" s="417"/>
      <c r="D34" s="417"/>
      <c r="E34" s="417"/>
      <c r="F34" s="417"/>
      <c r="G34" s="417"/>
      <c r="H34" s="417"/>
      <c r="I34" s="31"/>
      <c r="J34" s="392"/>
      <c r="K34" s="393"/>
      <c r="L34" s="344"/>
      <c r="M34" s="317"/>
      <c r="N34" s="311">
        <f t="shared" ref="N34:N43" si="1">J34*L34</f>
        <v>0</v>
      </c>
      <c r="O34" s="63"/>
    </row>
    <row r="35" spans="1:15" s="4" customFormat="1" ht="12.95" customHeight="1">
      <c r="A35" s="46"/>
      <c r="B35" s="109">
        <v>2</v>
      </c>
      <c r="C35" s="417"/>
      <c r="D35" s="417"/>
      <c r="E35" s="417"/>
      <c r="F35" s="417"/>
      <c r="G35" s="417"/>
      <c r="H35" s="417"/>
      <c r="I35" s="31"/>
      <c r="J35" s="392"/>
      <c r="K35" s="393"/>
      <c r="L35" s="345"/>
      <c r="M35" s="317"/>
      <c r="N35" s="311">
        <f t="shared" si="1"/>
        <v>0</v>
      </c>
      <c r="O35" s="63"/>
    </row>
    <row r="36" spans="1:15" s="4" customFormat="1" ht="12.95" customHeight="1">
      <c r="A36" s="46"/>
      <c r="B36" s="109">
        <v>3</v>
      </c>
      <c r="C36" s="418"/>
      <c r="D36" s="418"/>
      <c r="E36" s="418"/>
      <c r="F36" s="418"/>
      <c r="G36" s="418"/>
      <c r="H36" s="418"/>
      <c r="I36" s="31"/>
      <c r="J36" s="395"/>
      <c r="K36" s="396"/>
      <c r="L36" s="345"/>
      <c r="M36" s="317"/>
      <c r="N36" s="311">
        <f t="shared" si="1"/>
        <v>0</v>
      </c>
      <c r="O36" s="63"/>
    </row>
    <row r="37" spans="1:15" s="4" customFormat="1" ht="12.95" customHeight="1">
      <c r="A37" s="46"/>
      <c r="B37" s="108">
        <v>4</v>
      </c>
      <c r="C37" s="417"/>
      <c r="D37" s="417"/>
      <c r="E37" s="417"/>
      <c r="F37" s="417"/>
      <c r="G37" s="417"/>
      <c r="H37" s="417"/>
      <c r="I37" s="31"/>
      <c r="J37" s="392"/>
      <c r="K37" s="393"/>
      <c r="L37" s="345"/>
      <c r="M37" s="317"/>
      <c r="N37" s="311">
        <f t="shared" si="1"/>
        <v>0</v>
      </c>
      <c r="O37" s="63"/>
    </row>
    <row r="38" spans="1:15" s="4" customFormat="1" ht="12.95" customHeight="1">
      <c r="A38" s="46"/>
      <c r="B38" s="109">
        <v>5</v>
      </c>
      <c r="C38" s="417"/>
      <c r="D38" s="417"/>
      <c r="E38" s="417"/>
      <c r="F38" s="417"/>
      <c r="G38" s="417"/>
      <c r="H38" s="417"/>
      <c r="I38" s="31"/>
      <c r="J38" s="392"/>
      <c r="K38" s="393"/>
      <c r="L38" s="345"/>
      <c r="M38" s="317"/>
      <c r="N38" s="311">
        <f t="shared" si="1"/>
        <v>0</v>
      </c>
      <c r="O38" s="63"/>
    </row>
    <row r="39" spans="1:15" s="4" customFormat="1" ht="12.95" customHeight="1">
      <c r="A39" s="46"/>
      <c r="B39" s="109">
        <v>6</v>
      </c>
      <c r="C39" s="417"/>
      <c r="D39" s="417"/>
      <c r="E39" s="417"/>
      <c r="F39" s="417"/>
      <c r="G39" s="417"/>
      <c r="H39" s="417"/>
      <c r="I39" s="31"/>
      <c r="J39" s="392"/>
      <c r="K39" s="393"/>
      <c r="L39" s="345"/>
      <c r="M39" s="317"/>
      <c r="N39" s="311">
        <f t="shared" si="1"/>
        <v>0</v>
      </c>
      <c r="O39" s="63"/>
    </row>
    <row r="40" spans="1:15" s="4" customFormat="1" ht="12.95" customHeight="1">
      <c r="A40" s="46"/>
      <c r="B40" s="108">
        <v>7</v>
      </c>
      <c r="C40" s="417"/>
      <c r="D40" s="417"/>
      <c r="E40" s="417"/>
      <c r="F40" s="417"/>
      <c r="G40" s="417"/>
      <c r="H40" s="417"/>
      <c r="I40" s="31"/>
      <c r="J40" s="392"/>
      <c r="K40" s="393"/>
      <c r="L40" s="345"/>
      <c r="M40" s="317"/>
      <c r="N40" s="311">
        <f t="shared" si="1"/>
        <v>0</v>
      </c>
      <c r="O40" s="63"/>
    </row>
    <row r="41" spans="1:15" s="4" customFormat="1" ht="12.95" customHeight="1">
      <c r="A41" s="46"/>
      <c r="B41" s="109">
        <v>8</v>
      </c>
      <c r="C41" s="417"/>
      <c r="D41" s="417"/>
      <c r="E41" s="417"/>
      <c r="F41" s="417"/>
      <c r="G41" s="417"/>
      <c r="H41" s="417"/>
      <c r="I41" s="31"/>
      <c r="J41" s="392"/>
      <c r="K41" s="393"/>
      <c r="L41" s="345"/>
      <c r="M41" s="317"/>
      <c r="N41" s="311">
        <f t="shared" si="1"/>
        <v>0</v>
      </c>
      <c r="O41" s="63"/>
    </row>
    <row r="42" spans="1:15" s="4" customFormat="1" ht="12.95" customHeight="1">
      <c r="A42" s="46"/>
      <c r="B42" s="109">
        <v>9</v>
      </c>
      <c r="C42" s="418"/>
      <c r="D42" s="418"/>
      <c r="E42" s="418"/>
      <c r="F42" s="418"/>
      <c r="G42" s="418"/>
      <c r="H42" s="418"/>
      <c r="I42" s="31"/>
      <c r="J42" s="395"/>
      <c r="K42" s="396"/>
      <c r="L42" s="345"/>
      <c r="M42" s="317"/>
      <c r="N42" s="311">
        <f t="shared" si="1"/>
        <v>0</v>
      </c>
      <c r="O42" s="63"/>
    </row>
    <row r="43" spans="1:15" s="4" customFormat="1" ht="12.95" customHeight="1">
      <c r="A43" s="46"/>
      <c r="B43" s="108">
        <v>10</v>
      </c>
      <c r="C43" s="417"/>
      <c r="D43" s="417"/>
      <c r="E43" s="417"/>
      <c r="F43" s="417"/>
      <c r="G43" s="417"/>
      <c r="H43" s="417"/>
      <c r="I43" s="31"/>
      <c r="J43" s="392"/>
      <c r="K43" s="393"/>
      <c r="L43" s="345"/>
      <c r="M43" s="317"/>
      <c r="N43" s="311">
        <f t="shared" si="1"/>
        <v>0</v>
      </c>
      <c r="O43" s="63"/>
    </row>
    <row r="44" spans="1:15" s="4" customFormat="1" ht="15" customHeight="1">
      <c r="A44" s="46"/>
      <c r="B44" s="46"/>
      <c r="C44" s="399" t="s">
        <v>14</v>
      </c>
      <c r="D44" s="399"/>
      <c r="E44" s="399"/>
      <c r="F44" s="399"/>
      <c r="G44" s="399"/>
      <c r="H44" s="399"/>
      <c r="I44" s="399"/>
      <c r="J44" s="399"/>
      <c r="K44" s="399"/>
      <c r="L44" s="399"/>
      <c r="M44" s="399"/>
      <c r="N44" s="305"/>
      <c r="O44" s="63"/>
    </row>
    <row r="45" spans="1:15" s="4" customFormat="1" ht="15" customHeight="1" thickBot="1">
      <c r="A45" s="46"/>
      <c r="B45" s="46"/>
      <c r="C45" s="22"/>
      <c r="D45" s="22"/>
      <c r="E45" s="22"/>
      <c r="F45" s="22"/>
      <c r="G45" s="22"/>
      <c r="H45" s="22"/>
      <c r="I45" s="22"/>
      <c r="J45" s="415" t="s">
        <v>5</v>
      </c>
      <c r="K45" s="415"/>
      <c r="L45" s="349"/>
      <c r="M45" s="25" t="s">
        <v>3</v>
      </c>
      <c r="N45" s="313">
        <f>(SUM(N34:N44))*L45/100</f>
        <v>0</v>
      </c>
      <c r="O45" s="63"/>
    </row>
    <row r="46" spans="1:15" s="4" customFormat="1" ht="6" customHeight="1">
      <c r="A46" s="46"/>
      <c r="B46" s="46"/>
      <c r="C46" s="22"/>
      <c r="D46" s="22"/>
      <c r="E46" s="22"/>
      <c r="F46" s="22"/>
      <c r="G46" s="22"/>
      <c r="H46" s="22"/>
      <c r="I46" s="22"/>
      <c r="J46" s="22"/>
      <c r="K46" s="22"/>
      <c r="L46" s="26"/>
      <c r="M46" s="26"/>
      <c r="N46" s="314"/>
      <c r="O46" s="63"/>
    </row>
    <row r="47" spans="1:15" s="5" customFormat="1" ht="15" customHeight="1">
      <c r="A47" s="45"/>
      <c r="B47" s="45"/>
      <c r="C47" s="17"/>
      <c r="D47" s="47"/>
      <c r="E47" s="17"/>
      <c r="F47" s="17"/>
      <c r="G47" s="17"/>
      <c r="H47" s="401" t="s">
        <v>1</v>
      </c>
      <c r="I47" s="401"/>
      <c r="J47" s="401"/>
      <c r="K47" s="401"/>
      <c r="L47" s="401"/>
      <c r="M47" s="163"/>
      <c r="N47" s="310">
        <f>SUM(N34:N45)</f>
        <v>0</v>
      </c>
      <c r="O47" s="70"/>
    </row>
    <row r="48" spans="1:15" s="5" customFormat="1" ht="8.1" customHeight="1">
      <c r="A48" s="45"/>
      <c r="B48" s="45"/>
      <c r="C48" s="17"/>
      <c r="D48" s="17"/>
      <c r="E48" s="17"/>
      <c r="F48" s="17"/>
      <c r="G48" s="17"/>
      <c r="H48" s="17"/>
      <c r="I48" s="17"/>
      <c r="J48" s="17"/>
      <c r="K48" s="17"/>
      <c r="L48" s="26"/>
      <c r="M48" s="18"/>
      <c r="N48" s="48"/>
      <c r="O48" s="70"/>
    </row>
    <row r="49" spans="1:18" ht="13.5" customHeight="1">
      <c r="A49" s="44"/>
      <c r="B49" s="388" t="s">
        <v>41</v>
      </c>
      <c r="C49" s="388"/>
      <c r="D49" s="388"/>
      <c r="E49" s="388"/>
      <c r="F49" s="388"/>
      <c r="G49" s="388"/>
      <c r="H49" s="388"/>
      <c r="I49" s="17"/>
      <c r="J49" s="412" t="s">
        <v>9</v>
      </c>
      <c r="K49" s="416"/>
      <c r="L49" s="274" t="s">
        <v>75</v>
      </c>
      <c r="M49" s="181"/>
      <c r="N49" s="182" t="s">
        <v>11</v>
      </c>
      <c r="O49" s="50"/>
    </row>
    <row r="50" spans="1:18" s="4" customFormat="1" ht="12.95" customHeight="1">
      <c r="A50" s="46"/>
      <c r="B50" s="108">
        <v>1</v>
      </c>
      <c r="C50" s="417"/>
      <c r="D50" s="417"/>
      <c r="E50" s="417"/>
      <c r="F50" s="417"/>
      <c r="G50" s="417"/>
      <c r="H50" s="417"/>
      <c r="I50" s="31"/>
      <c r="J50" s="406"/>
      <c r="K50" s="407"/>
      <c r="L50" s="344"/>
      <c r="M50" s="181"/>
      <c r="N50" s="311">
        <f t="shared" ref="N50:N53" si="2">J50*L50</f>
        <v>0</v>
      </c>
      <c r="O50" s="63"/>
    </row>
    <row r="51" spans="1:18" s="4" customFormat="1" ht="12.95" customHeight="1">
      <c r="A51" s="46"/>
      <c r="B51" s="109">
        <v>2</v>
      </c>
      <c r="C51" s="417"/>
      <c r="D51" s="417"/>
      <c r="E51" s="417"/>
      <c r="F51" s="417"/>
      <c r="G51" s="417"/>
      <c r="H51" s="417"/>
      <c r="I51" s="31"/>
      <c r="J51" s="406"/>
      <c r="K51" s="407"/>
      <c r="L51" s="344"/>
      <c r="M51" s="181"/>
      <c r="N51" s="311">
        <f t="shared" si="2"/>
        <v>0</v>
      </c>
      <c r="O51" s="63"/>
    </row>
    <row r="52" spans="1:18" s="4" customFormat="1" ht="12.95" customHeight="1">
      <c r="A52" s="46"/>
      <c r="B52" s="109">
        <v>3</v>
      </c>
      <c r="C52" s="417"/>
      <c r="D52" s="417"/>
      <c r="E52" s="417"/>
      <c r="F52" s="417"/>
      <c r="G52" s="417"/>
      <c r="H52" s="417"/>
      <c r="I52" s="31"/>
      <c r="J52" s="406"/>
      <c r="K52" s="407"/>
      <c r="L52" s="345"/>
      <c r="M52" s="181"/>
      <c r="N52" s="311">
        <f t="shared" si="2"/>
        <v>0</v>
      </c>
      <c r="O52" s="63"/>
    </row>
    <row r="53" spans="1:18" s="4" customFormat="1" ht="12.95" customHeight="1">
      <c r="A53" s="46"/>
      <c r="B53" s="108">
        <v>4</v>
      </c>
      <c r="C53" s="418"/>
      <c r="D53" s="418"/>
      <c r="E53" s="418"/>
      <c r="F53" s="418"/>
      <c r="G53" s="418"/>
      <c r="H53" s="418"/>
      <c r="I53" s="31"/>
      <c r="J53" s="408"/>
      <c r="K53" s="409"/>
      <c r="L53" s="345"/>
      <c r="M53" s="181"/>
      <c r="N53" s="312">
        <f t="shared" si="2"/>
        <v>0</v>
      </c>
      <c r="O53" s="63"/>
    </row>
    <row r="54" spans="1:18" s="4" customFormat="1" ht="15" customHeight="1">
      <c r="A54" s="46"/>
      <c r="B54" s="46"/>
      <c r="C54" s="399" t="s">
        <v>14</v>
      </c>
      <c r="D54" s="399"/>
      <c r="E54" s="399"/>
      <c r="F54" s="399"/>
      <c r="G54" s="399"/>
      <c r="H54" s="399"/>
      <c r="I54" s="399"/>
      <c r="J54" s="399"/>
      <c r="K54" s="399"/>
      <c r="L54" s="399"/>
      <c r="M54" s="399"/>
      <c r="N54" s="305"/>
      <c r="O54" s="63"/>
    </row>
    <row r="55" spans="1:18" s="4" customFormat="1" ht="15" customHeight="1" thickBot="1">
      <c r="A55" s="46"/>
      <c r="B55" s="46"/>
      <c r="C55" s="22"/>
      <c r="D55" s="22"/>
      <c r="E55" s="22"/>
      <c r="F55" s="22"/>
      <c r="G55" s="22"/>
      <c r="H55" s="22"/>
      <c r="I55" s="22"/>
      <c r="J55" s="415" t="s">
        <v>5</v>
      </c>
      <c r="K55" s="415"/>
      <c r="L55" s="349"/>
      <c r="M55" s="25" t="s">
        <v>3</v>
      </c>
      <c r="N55" s="313">
        <f>(SUM(N50:N54))*L55/100</f>
        <v>0</v>
      </c>
      <c r="O55" s="63"/>
    </row>
    <row r="56" spans="1:18" s="23" customFormat="1" ht="6" customHeight="1">
      <c r="A56" s="46"/>
      <c r="B56" s="46"/>
      <c r="C56" s="22"/>
      <c r="D56" s="22"/>
      <c r="E56" s="423"/>
      <c r="F56" s="22"/>
      <c r="G56" s="22"/>
      <c r="H56" s="22"/>
      <c r="I56" s="22"/>
      <c r="J56" s="22"/>
      <c r="K56" s="22"/>
      <c r="L56" s="26"/>
      <c r="M56" s="26"/>
      <c r="N56" s="32"/>
      <c r="O56" s="49"/>
    </row>
    <row r="57" spans="1:18" s="28" customFormat="1" ht="15" customHeight="1" thickBot="1">
      <c r="A57" s="45"/>
      <c r="B57" s="121" t="s">
        <v>44</v>
      </c>
      <c r="E57" s="424"/>
      <c r="F57" s="17"/>
      <c r="G57" s="17"/>
      <c r="H57" s="401" t="s">
        <v>2</v>
      </c>
      <c r="I57" s="401"/>
      <c r="J57" s="401"/>
      <c r="K57" s="401"/>
      <c r="L57" s="401"/>
      <c r="M57" s="163"/>
      <c r="N57" s="310">
        <f>SUM(N50:N55)</f>
        <v>0</v>
      </c>
      <c r="O57" s="142" t="s">
        <v>110</v>
      </c>
    </row>
    <row r="58" spans="1:18" s="28" customFormat="1" ht="8.1" customHeight="1" thickBot="1">
      <c r="A58" s="45"/>
      <c r="B58" s="45"/>
      <c r="C58" s="17"/>
      <c r="D58" s="17"/>
      <c r="E58" s="17"/>
      <c r="F58" s="17"/>
      <c r="G58" s="17"/>
      <c r="H58" s="17"/>
      <c r="I58" s="17"/>
      <c r="J58" s="17"/>
      <c r="K58" s="43"/>
      <c r="L58" s="26"/>
      <c r="M58" s="18"/>
      <c r="N58" s="318"/>
      <c r="O58" s="68"/>
    </row>
    <row r="59" spans="1:18" s="28" customFormat="1" ht="15.95" customHeight="1" thickBot="1">
      <c r="A59" s="45"/>
      <c r="B59" s="45"/>
      <c r="C59" s="17"/>
      <c r="D59" s="17"/>
      <c r="E59" s="402" t="s">
        <v>13</v>
      </c>
      <c r="F59" s="402"/>
      <c r="G59" s="402"/>
      <c r="H59" s="402"/>
      <c r="I59" s="402"/>
      <c r="J59" s="402"/>
      <c r="K59" s="402"/>
      <c r="L59" s="402"/>
      <c r="M59" s="403"/>
      <c r="N59" s="309">
        <f>N31+N47+N57</f>
        <v>0</v>
      </c>
      <c r="O59" s="68"/>
    </row>
    <row r="60" spans="1:18" s="28" customFormat="1" ht="8.1" customHeight="1" thickBot="1">
      <c r="A60" s="45"/>
      <c r="B60" s="45"/>
      <c r="C60" s="17"/>
      <c r="D60" s="17"/>
      <c r="E60" s="176"/>
      <c r="F60" s="176"/>
      <c r="G60" s="176"/>
      <c r="H60" s="176"/>
      <c r="I60" s="176"/>
      <c r="J60" s="176"/>
      <c r="K60" s="176"/>
      <c r="L60" s="176"/>
      <c r="M60" s="176"/>
      <c r="N60" s="319"/>
      <c r="O60" s="68"/>
    </row>
    <row r="61" spans="1:18" s="28" customFormat="1" ht="15.95" customHeight="1" thickBot="1">
      <c r="A61" s="45"/>
      <c r="B61" s="45"/>
      <c r="C61" s="17"/>
      <c r="D61" s="17"/>
      <c r="E61" s="177"/>
      <c r="F61" s="177"/>
      <c r="H61" s="179" t="s">
        <v>146</v>
      </c>
      <c r="I61" s="177"/>
      <c r="J61" s="306"/>
      <c r="K61" s="177"/>
      <c r="L61" s="179" t="s">
        <v>61</v>
      </c>
      <c r="M61" s="178"/>
      <c r="N61" s="309">
        <f>(N59*(J61/100)+N59)</f>
        <v>0</v>
      </c>
      <c r="O61" s="142" t="s">
        <v>53</v>
      </c>
    </row>
    <row r="62" spans="1:18" s="28" customFormat="1" ht="8.1" customHeight="1">
      <c r="A62" s="45"/>
      <c r="B62" s="45"/>
      <c r="C62" s="17"/>
      <c r="D62" s="17"/>
      <c r="E62" s="176"/>
      <c r="F62" s="176"/>
      <c r="G62" s="176"/>
      <c r="H62" s="176"/>
      <c r="I62" s="176"/>
      <c r="J62" s="176"/>
      <c r="K62" s="176"/>
      <c r="L62" s="176"/>
      <c r="M62" s="176"/>
      <c r="N62" s="80"/>
      <c r="O62" s="68"/>
    </row>
    <row r="63" spans="1:18" s="6" customFormat="1" ht="18.75" customHeight="1">
      <c r="A63" s="422" t="s">
        <v>56</v>
      </c>
      <c r="B63" s="422"/>
      <c r="C63" s="422"/>
      <c r="D63" s="422"/>
      <c r="E63" s="422"/>
      <c r="F63" s="405"/>
      <c r="G63" s="405"/>
      <c r="H63" s="405"/>
      <c r="I63" s="405"/>
      <c r="J63" s="405"/>
      <c r="K63" s="405"/>
      <c r="L63" s="405"/>
      <c r="M63" s="42"/>
      <c r="N63" s="308"/>
      <c r="O63" s="169" t="s">
        <v>62</v>
      </c>
      <c r="P63" s="170"/>
      <c r="Q63" s="170"/>
      <c r="R63" s="170"/>
    </row>
    <row r="64" spans="1:18">
      <c r="A64" s="10"/>
      <c r="B64" s="10"/>
      <c r="C64" s="10"/>
      <c r="D64" s="10"/>
      <c r="E64" s="31"/>
      <c r="F64" s="10"/>
      <c r="G64" s="10"/>
      <c r="H64" s="10"/>
      <c r="I64" s="10"/>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row>
    <row r="75" spans="1:14">
      <c r="A75" s="2"/>
      <c r="B75" s="2"/>
      <c r="C75" s="2"/>
      <c r="D75" s="2"/>
      <c r="E75" s="2"/>
      <c r="F75" s="2"/>
      <c r="G75" s="2"/>
      <c r="H75" s="2"/>
      <c r="I75" s="2"/>
    </row>
    <row r="76" spans="1:14">
      <c r="A76" s="2"/>
      <c r="B76" s="2"/>
      <c r="C76" s="2"/>
      <c r="D76" s="2"/>
      <c r="E76" s="2"/>
      <c r="F76" s="2"/>
      <c r="G76" s="2"/>
      <c r="H76" s="2"/>
      <c r="I76" s="2"/>
    </row>
  </sheetData>
  <sheetProtection password="CC37" sheet="1" selectLockedCells="1"/>
  <mergeCells count="75">
    <mergeCell ref="C53:H53"/>
    <mergeCell ref="J53:K53"/>
    <mergeCell ref="J51:K51"/>
    <mergeCell ref="C51:H51"/>
    <mergeCell ref="J45:K45"/>
    <mergeCell ref="H47:L47"/>
    <mergeCell ref="B49:H49"/>
    <mergeCell ref="J49:K49"/>
    <mergeCell ref="C50:H50"/>
    <mergeCell ref="J50:K50"/>
    <mergeCell ref="C52:H52"/>
    <mergeCell ref="J52:K52"/>
    <mergeCell ref="J42:K42"/>
    <mergeCell ref="J43:K43"/>
    <mergeCell ref="J40:K40"/>
    <mergeCell ref="J41:K41"/>
    <mergeCell ref="C21:H21"/>
    <mergeCell ref="J21:K21"/>
    <mergeCell ref="J37:K37"/>
    <mergeCell ref="J36:K36"/>
    <mergeCell ref="C38:H38"/>
    <mergeCell ref="C39:H39"/>
    <mergeCell ref="C25:H25"/>
    <mergeCell ref="C24:H24"/>
    <mergeCell ref="C23:H23"/>
    <mergeCell ref="H31:L31"/>
    <mergeCell ref="B33:H33"/>
    <mergeCell ref="J33:K33"/>
    <mergeCell ref="C43:H43"/>
    <mergeCell ref="C41:H41"/>
    <mergeCell ref="C42:H42"/>
    <mergeCell ref="C22:H22"/>
    <mergeCell ref="C35:H35"/>
    <mergeCell ref="C36:H36"/>
    <mergeCell ref="C37:H37"/>
    <mergeCell ref="C40:H40"/>
    <mergeCell ref="J38:K38"/>
    <mergeCell ref="J39:K39"/>
    <mergeCell ref="A1:N1"/>
    <mergeCell ref="A3:N3"/>
    <mergeCell ref="F4:M4"/>
    <mergeCell ref="A2:N2"/>
    <mergeCell ref="E14:N14"/>
    <mergeCell ref="A63:E63"/>
    <mergeCell ref="F63:L63"/>
    <mergeCell ref="J55:K55"/>
    <mergeCell ref="J22:K22"/>
    <mergeCell ref="J34:K34"/>
    <mergeCell ref="J35:K35"/>
    <mergeCell ref="C26:H26"/>
    <mergeCell ref="J26:K26"/>
    <mergeCell ref="C27:H27"/>
    <mergeCell ref="J27:K27"/>
    <mergeCell ref="C28:M28"/>
    <mergeCell ref="H29:K29"/>
    <mergeCell ref="C34:H34"/>
    <mergeCell ref="J23:K23"/>
    <mergeCell ref="J25:K25"/>
    <mergeCell ref="J24:K24"/>
    <mergeCell ref="E56:E57"/>
    <mergeCell ref="A5:E6"/>
    <mergeCell ref="C54:M54"/>
    <mergeCell ref="H57:L57"/>
    <mergeCell ref="E59:M59"/>
    <mergeCell ref="E8:N8"/>
    <mergeCell ref="A10:D10"/>
    <mergeCell ref="E10:N10"/>
    <mergeCell ref="E12:N12"/>
    <mergeCell ref="J19:K19"/>
    <mergeCell ref="J20:K20"/>
    <mergeCell ref="E16:J16"/>
    <mergeCell ref="B19:H19"/>
    <mergeCell ref="C20:H20"/>
    <mergeCell ref="J18:K18"/>
    <mergeCell ref="C44:M44"/>
  </mergeCells>
  <phoneticPr fontId="0" type="noConversion"/>
  <conditionalFormatting sqref="N6">
    <cfRule type="cellIs" dxfId="7" priority="1" operator="equal">
      <formula>0</formula>
    </cfRule>
    <cfRule type="cellIs" dxfId="6" priority="3" operator="between">
      <formula>0</formula>
      <formula>0</formula>
    </cfRule>
  </conditionalFormatting>
  <conditionalFormatting sqref="N4">
    <cfRule type="cellIs" dxfId="5" priority="4" operator="between">
      <formula>0</formula>
      <formula>0</formula>
    </cfRule>
  </conditionalFormatting>
  <conditionalFormatting sqref="E8:N8">
    <cfRule type="cellIs" dxfId="4" priority="2" operator="equal">
      <formula>0</formula>
    </cfRule>
  </conditionalFormatting>
  <dataValidations count="1">
    <dataValidation type="whole" allowBlank="1" showInputMessage="1" showErrorMessage="1" error="Maximum OH&amp;P rate is 15%_x000a__x000a_A whole number is required_x000a_" prompt="Enter whole numbers only" sqref="J61">
      <formula1>1</formula1>
      <formula2>15</formula2>
    </dataValidation>
  </dataValidations>
  <printOptions horizontalCentered="1" verticalCentered="1"/>
  <pageMargins left="0.5" right="0.5" top="0.5" bottom="0.5" header="0.27" footer="0"/>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INSTRUCTIONS</vt:lpstr>
      <vt:lpstr>SUMMARY</vt:lpstr>
      <vt:lpstr>GC BREAKDOWN</vt:lpstr>
      <vt:lpstr>Sub #1</vt:lpstr>
      <vt:lpstr>Sub #2</vt:lpstr>
      <vt:lpstr>Sub #3</vt:lpstr>
      <vt:lpstr>Sub #4</vt:lpstr>
      <vt:lpstr>Sub #5</vt:lpstr>
      <vt:lpstr>Sub #6</vt:lpstr>
      <vt:lpstr>Add'l Worksheet</vt:lpstr>
      <vt:lpstr>'Add''l Worksheet'!Print_Area</vt:lpstr>
      <vt:lpstr>'GC BREAKDOWN'!Print_Area</vt:lpstr>
      <vt:lpstr>INSTRUCTIONS!Print_Area</vt:lpstr>
      <vt:lpstr>'Sub #1'!Print_Area</vt:lpstr>
      <vt:lpstr>'Sub #2'!Print_Area</vt:lpstr>
      <vt:lpstr>'Sub #3'!Print_Area</vt:lpstr>
      <vt:lpstr>'Sub #4'!Print_Area</vt:lpstr>
      <vt:lpstr>'Sub #5'!Print_Area</vt:lpstr>
      <vt:lpstr>'Sub #6'!Print_Area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LSU Change Order Request</dc:title>
  <dc:creator/>
  <cp:lastModifiedBy>Amy H Loe</cp:lastModifiedBy>
  <cp:lastPrinted>2018-12-04T17:14:16Z</cp:lastPrinted>
  <dcterms:created xsi:type="dcterms:W3CDTF">1999-08-10T16:26:59Z</dcterms:created>
  <dcterms:modified xsi:type="dcterms:W3CDTF">2023-01-09T22:07:10Z</dcterms:modified>
</cp:coreProperties>
</file>